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uan.velasco\Desktop\25 años CRC\"/>
    </mc:Choice>
  </mc:AlternateContent>
  <xr:revisionPtr revIDLastSave="0" documentId="8_{5759DDCE-0B7B-48C1-B8A8-34B51665F832}" xr6:coauthVersionLast="41" xr6:coauthVersionMax="41" xr10:uidLastSave="{00000000-0000-0000-0000-000000000000}"/>
  <bookViews>
    <workbookView xWindow="-110" yWindow="-110" windowWidth="19420" windowHeight="10420" tabRatio="693" firstSheet="6" activeTab="8" xr2:uid="{00000000-000D-0000-FFFF-FFFF00000000}"/>
  </bookViews>
  <sheets>
    <sheet name="F15  GENERALIDADES ACTA AL C..." sheetId="1" r:id="rId1"/>
    <sheet name="F15.1.1.1  ACTA AL CULMINAR ..." sheetId="2" r:id="rId2"/>
    <sheet name="F15.1.1.2  ACTA AL CULMINAR ..." sheetId="3" r:id="rId3"/>
    <sheet name="F15.1.2  ACTA AL CULMINAR LA..." sheetId="4" r:id="rId4"/>
    <sheet name="F15.1.3  ACTA AL CULMINAR LA..." sheetId="5" r:id="rId5"/>
    <sheet name="F15.1.4  ACTA AL CULMINAR LA..." sheetId="6" r:id="rId6"/>
    <sheet name="F15.1.5  ACTA AL CULMINAR LA..." sheetId="7" r:id="rId7"/>
    <sheet name="F15.1.6  ACTA AL CULMINAR LA..." sheetId="8" r:id="rId8"/>
    <sheet name="F15.1.7  ACTA AL CULMINAR LA..." sheetId="9" r:id="rId9"/>
  </sheets>
  <definedNames>
    <definedName name="_xlnm._FilterDatabase" localSheetId="4" hidden="1">'F15.1.3  ACTA AL CULMINAR LA...'!$A$10:$IV$25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1" i="2" l="1"/>
  <c r="N11" i="2"/>
  <c r="R11" i="2" s="1"/>
  <c r="J11" i="2"/>
</calcChain>
</file>

<file path=xl/sharedStrings.xml><?xml version="1.0" encoding="utf-8"?>
<sst xmlns="http://schemas.openxmlformats.org/spreadsheetml/2006/main" count="700" uniqueCount="280">
  <si>
    <t>Tipo Modalidad</t>
  </si>
  <si>
    <t>M-4: ACTA AL CULMINAR LA GESTIÓN</t>
  </si>
  <si>
    <t>Formulario</t>
  </si>
  <si>
    <t>F15: GENERALIDADES ACTA AL CULMINAR LA GESTIÓN.</t>
  </si>
  <si>
    <t>Moneda Informe</t>
  </si>
  <si>
    <t>Entidad</t>
  </si>
  <si>
    <t>Fecha</t>
  </si>
  <si>
    <t>Periodicidad</t>
  </si>
  <si>
    <t>OCASIONAL</t>
  </si>
  <si>
    <t>[1]</t>
  </si>
  <si>
    <t>0 GENERALIDADES - ACTA AL CULMINAR LA GESTIÓN</t>
  </si>
  <si>
    <t>VALOR</t>
  </si>
  <si>
    <t>NOMBRE DEL NUEVO REPRESENTANTE LEGAL</t>
  </si>
  <si>
    <t/>
  </si>
  <si>
    <t>TIPO IDENTIFICACIÓN NUEVO REPRESENTANTE LEGAL</t>
  </si>
  <si>
    <t>NÚMERO IDENTIFICACIÓN NUEVO REPRESENTANTE LEGAL</t>
  </si>
  <si>
    <t>CORREO ELECTRÓNICO NUEVO REPRESENTANTE LEGAL</t>
  </si>
  <si>
    <t>CONDICIÓN DE LA PRESENTACIÓN</t>
  </si>
  <si>
    <t>FECHA DE POSESIÓN EN EL CARGO / REPRESENTANTE LEGAL SALIENTE</t>
  </si>
  <si>
    <t>FECHA DE RETIRO, SEPARAC DEL CARGO O RATIFICAC / REPRESENTANTE LEGAL SALIENTE</t>
  </si>
  <si>
    <t>1 NIT</t>
  </si>
  <si>
    <t>1 RATIFICACIÓN</t>
  </si>
  <si>
    <t>2 CÉDULA DE CIUDADANÍA</t>
  </si>
  <si>
    <t>2 RETIRO</t>
  </si>
  <si>
    <t>3 CÉDULA DE EXTRANJERÍA</t>
  </si>
  <si>
    <t>3 SEPARACIÓN DEL CARGO</t>
  </si>
  <si>
    <t>4 FORMULARIO SIN INFORMACIÓN</t>
  </si>
  <si>
    <t>F15.1.1.1: ACTA AL CULMINAR LA GESTIÓN ENTIDADES-SITUACIÓN DE RECURSOS (Registre cifras EN PESOS)</t>
  </si>
  <si>
    <t>0 RECURSOS FINANCIEROS (Registre las cifras EN PESOS)</t>
  </si>
  <si>
    <t>VIGENCIA</t>
  </si>
  <si>
    <t>ACTIVO TOTAL</t>
  </si>
  <si>
    <t>ACTIVO CORRIENTE</t>
  </si>
  <si>
    <t>ACTIVO NO CORRIENTE</t>
  </si>
  <si>
    <t>PASIVO TOTAL</t>
  </si>
  <si>
    <t>PASIVO CORRIENTE</t>
  </si>
  <si>
    <t>PASIVO NO CORRIENTE</t>
  </si>
  <si>
    <t>PATRIMONIO</t>
  </si>
  <si>
    <t>INGRESOS OPERACIONALES</t>
  </si>
  <si>
    <t>GASTOS OPERACIONALES</t>
  </si>
  <si>
    <t>COSTOS DE VENTA Y OPERACIÓN</t>
  </si>
  <si>
    <t>RESULTADO OPERACIONAL</t>
  </si>
  <si>
    <t>INGRESOS EXTRAORDINARIOS</t>
  </si>
  <si>
    <t>GASTOS EXTRAORDINARIOS</t>
  </si>
  <si>
    <t>RESULTADO NO OPERACIONAL</t>
  </si>
  <si>
    <t>RESULTADO NETO</t>
  </si>
  <si>
    <t>OBSERVACIONES</t>
  </si>
  <si>
    <t>FILA_1</t>
  </si>
  <si>
    <t>2002 AÑO 2002</t>
  </si>
  <si>
    <t>2003 AÑO 2003</t>
  </si>
  <si>
    <t>2004 AÑO 2004</t>
  </si>
  <si>
    <t>2005 AÑO 2005</t>
  </si>
  <si>
    <t>2006 AÑO 2006</t>
  </si>
  <si>
    <t>2007 AÑO 2007</t>
  </si>
  <si>
    <t>2008 AÑO 2008</t>
  </si>
  <si>
    <t>2009 AÑO 2009</t>
  </si>
  <si>
    <t>2010 AÑO 2010</t>
  </si>
  <si>
    <t>2011 AÑO 2011</t>
  </si>
  <si>
    <t>2012 AÑO 2012</t>
  </si>
  <si>
    <t>2013 AÑO 2013</t>
  </si>
  <si>
    <t>2014 AÑO 2014</t>
  </si>
  <si>
    <t>2015 AÑO 2015</t>
  </si>
  <si>
    <t>2016 AÑO 2016</t>
  </si>
  <si>
    <t>2017 AÑO 2017</t>
  </si>
  <si>
    <t>2018 AÑO 2018</t>
  </si>
  <si>
    <t>2019 AÑO 2019</t>
  </si>
  <si>
    <t>2020 AÑO 2020</t>
  </si>
  <si>
    <t>2021 AÑO 2021</t>
  </si>
  <si>
    <t>2022 AÑO 2022</t>
  </si>
  <si>
    <t>2023 AÑO 2023</t>
  </si>
  <si>
    <t>2024 AÑO 2024</t>
  </si>
  <si>
    <t>2025 AÑO 2025</t>
  </si>
  <si>
    <t>500000 FORMULARIO SIN INFORMACIÓN</t>
  </si>
  <si>
    <t>F15.1.1.2: ACTA AL CULMINAR LA GESTIÓN ENTIDADES-SITUACIÓN DE RECURSOS (Registre cifras EN PESOS)</t>
  </si>
  <si>
    <t>0 BIENES MUEBLES E INMUEBLES (Registre las cifras EN PESOS)</t>
  </si>
  <si>
    <t>TERRENOS</t>
  </si>
  <si>
    <t>EDIFICACIONES</t>
  </si>
  <si>
    <t>CONSTRUCCIONES EN CURSO</t>
  </si>
  <si>
    <t>MAQUINARIA Y EQUIPO</t>
  </si>
  <si>
    <t>EQUIPO DE TRANSPORTE, TRACCIÓN Y ELEVACIÓN</t>
  </si>
  <si>
    <t>EQUIPOS DE CÓMPUTO Y COMUNICACIÓN</t>
  </si>
  <si>
    <t>MUEBLES, ENSERES Y EQUIPO DE OFICINA</t>
  </si>
  <si>
    <t>BIENES MUEBLES EN BODEGA</t>
  </si>
  <si>
    <t>REDES, LÍNEAS Y CABLES</t>
  </si>
  <si>
    <t>PLANTAS, DUCTOS Y TÚNELES</t>
  </si>
  <si>
    <t>OTROS CONCEPTOS</t>
  </si>
  <si>
    <t>F15.1.2: ACTA AL CULMINAR LA GESTIÓN ENTIDADES - PLANTA DE PERSONAL</t>
  </si>
  <si>
    <t>0 PLANTA DE PERSONAL DE LA ENTIDAD</t>
  </si>
  <si>
    <t>NÚMERO TOTAL  DE CARGOS DE LA PLANTA</t>
  </si>
  <si>
    <t>CARGOS PROVISTOS</t>
  </si>
  <si>
    <t>CARGOS VACANTES</t>
  </si>
  <si>
    <t>LIBRE NOMBRAMIENTO Y REMOCIÓN AL INICIO DE LA GESTIÓN</t>
  </si>
  <si>
    <t>LIBRE NOMBRAMIENTO Y REMOCIÓN AL TERMINAR LA GESTIÓN</t>
  </si>
  <si>
    <t>VARIACIÓN PORCENTUAL ( % ) DE LIBRE NOMBRAMIENTO Y REMOCIÓN</t>
  </si>
  <si>
    <t>NO DILIGENCIAR INFORMACIÓN EN ESTA CELDA.</t>
  </si>
  <si>
    <t>CARGOS DE CARRERA AL INICIO DE LA GESTIÓN</t>
  </si>
  <si>
    <t>CARGOS DE CARRERA AL TERMINAR LA GESTIÓN</t>
  </si>
  <si>
    <t>VARIACIÓN PORCENTUAL ( % ) DE CARGOS DE CARRERA</t>
  </si>
  <si>
    <t>F15.1.3: ACTA AL CULMINAR LA GESTIÓN ENTIDADES - PROGRAMAS Y PROYECTOS (Registre cifras EN PESOS)</t>
  </si>
  <si>
    <t>0 PROGRAMAS Y PROYECTOS (Registre cifras EN PESOS)</t>
  </si>
  <si>
    <t>FORMULARIO CON INFORMACIÓN</t>
  </si>
  <si>
    <t>JUSTIFICACIÓN</t>
  </si>
  <si>
    <t>NOMBRE ó DENOMINACIÓN</t>
  </si>
  <si>
    <t>DESCRIPCIÓN PROYECTO</t>
  </si>
  <si>
    <t>ESTADO DEL PROYECTO</t>
  </si>
  <si>
    <t>VALOR TOTAL ASIGNADO AL PROYECTO</t>
  </si>
  <si>
    <t>1 SI</t>
  </si>
  <si>
    <t>1 EJECUTADO</t>
  </si>
  <si>
    <t>2 NO</t>
  </si>
  <si>
    <t>2 EN PROCESO</t>
  </si>
  <si>
    <t>F15.1.4: ACTA AL CULMINAR LA GESTIÓN ENTIDADES - OBRAS PÚBLICAS (Registre cifras EN PESOS)</t>
  </si>
  <si>
    <t>0 OBRAS PÚBLICAS (Registre cifras EN PESOS)</t>
  </si>
  <si>
    <t>OBJETO DE LA OBRA PÚBLICA</t>
  </si>
  <si>
    <t>RAZÓN SOCIAL DEL CONTRATISTA</t>
  </si>
  <si>
    <t>RAZÓN SOCIAL DEL INTERVENTOR</t>
  </si>
  <si>
    <t>ESTADO</t>
  </si>
  <si>
    <t>VALOR EJECUTADO</t>
  </si>
  <si>
    <t>OBERVACIONES</t>
  </si>
  <si>
    <t>F15.1.5: ACTA AL CULMINAR LA GESTIÓN ENTIDADES - CONTRATACIÓN (Registre cifras EN PESOS)</t>
  </si>
  <si>
    <t>0 CONTRATACIÓN (Registre las cifras EN PESOS)</t>
  </si>
  <si>
    <t>FORMULARIO SIN INFORMACIÓN</t>
  </si>
  <si>
    <t>MODALIDAD DE CONTRATACIÓN</t>
  </si>
  <si>
    <t>No. CONTRATOS EN PROCESO</t>
  </si>
  <si>
    <t>No. CONTRATOS EJECUTADOS</t>
  </si>
  <si>
    <t>VALOR TOTAL</t>
  </si>
  <si>
    <t>1 CONCURSO DE MÉRITOS ABIERTO</t>
  </si>
  <si>
    <t>2 CONTRATACIÓN DIRECTA</t>
  </si>
  <si>
    <t>3 LICITACIÓN PÚBLICA</t>
  </si>
  <si>
    <t>4 MÍNIMA CUANTÍA</t>
  </si>
  <si>
    <t>5 SELECCIÓN ABREVIADA</t>
  </si>
  <si>
    <t>F15.1.6: ACTA AL CULMINAR LA GESTIÓN ENTIDADES - EJECUCIÓN PRESUPUESTAL (Registre cifras EN PESOS)</t>
  </si>
  <si>
    <t>0 INGRESOS (Registre las cifras EN PESOS)</t>
  </si>
  <si>
    <t>APORTES DE LA NACIÓN : PRESUPUESTADO</t>
  </si>
  <si>
    <t>APORTES DE LA NACIÓN : RECAUDADO</t>
  </si>
  <si>
    <t>APORTES DE LA NACIÓN : ( % ) DE RECAUDO</t>
  </si>
  <si>
    <t>RECURSOS PROPIOS : PRESUPUESTADO</t>
  </si>
  <si>
    <t>RECURSOS PROPIOS : EJECUCIÓN</t>
  </si>
  <si>
    <t>RECURSOS PROPIOS : ( % )</t>
  </si>
  <si>
    <t>OTROS CONCEPTOS : PRESUPUESTADO</t>
  </si>
  <si>
    <t>OTROS CONCEPTOS : RECAUDADO</t>
  </si>
  <si>
    <t>OTROS CONCEPTOS : ( % ) DE RECAUDO</t>
  </si>
  <si>
    <t>[2]</t>
  </si>
  <si>
    <t>0 GASTOS (Registre las cifras EN PESOS)</t>
  </si>
  <si>
    <t>F15.1.7: ACTA AL CULMINAR LA GESTIÓN ENTIDADES - REGLAMENTOS Y MANUALES</t>
  </si>
  <si>
    <t>0 REGLAMENTOS Y MANUALES</t>
  </si>
  <si>
    <t>FORMULACIO CON INFORMACIÓN</t>
  </si>
  <si>
    <t>NOMBRE REGLAMENTO ó MANUAL</t>
  </si>
  <si>
    <t>DESCRIPCIÓN DEL REGLAMENTO ó MANUAL</t>
  </si>
  <si>
    <t>MECANISMO DE ADOPCIÓN</t>
  </si>
  <si>
    <t>No. ACTO ADMINISTRATIVO DE ADOPCIÓN</t>
  </si>
  <si>
    <t>FECHA DE ADOPCIÓN</t>
  </si>
  <si>
    <t>ZOILA VARGAS MESA</t>
  </si>
  <si>
    <t>zoila.vargas@crcom.gov.co</t>
  </si>
  <si>
    <t>La CRC no adelanta obras públicas</t>
  </si>
  <si>
    <t>No aplica</t>
  </si>
  <si>
    <t>Separación contable Fase II</t>
  </si>
  <si>
    <t>Ajustar el modelo de separación contable para obtener la comparabilidad de la información reportada por los PRST y por los OTVS, y que se convierta en una herramienta que permita analizar y prevenir posibles fallas de mercado derivadas principalmente del ofrecimiento de servicios empaquetados.</t>
  </si>
  <si>
    <t xml:space="preserve">Revisión Esquema de Remuneración Fija a nivel minorista y mayorista </t>
  </si>
  <si>
    <t>Analizar y revisar el esquema de prestación de los servicios fijos a nivel minorista y mayorista, haciendo énfasis en la regulación aplicada al mercado de telefonía fija con el propósito de identificar su incidencia en la definición de tarifas al usuario y la pertinencia de mantener vigente dicho régimen en virtud del estado y uso actual de las redes de comunicaciones fijas.</t>
  </si>
  <si>
    <t>Revisión del Régimen de Calidad Servicio TV</t>
  </si>
  <si>
    <t>Realizar un seguimiento a los indicadores de calidad para TV abierta radiodifundida, así como al indicador PER para el servicio de IPTV definidos en el actual régimen de calidad de TV, que permita a la CRC evaluar posibles dificultades que han tenido los operadores de TV con ocasión de su implementación y cumplimiento, para en caso tal proceder a realizar las modificaciones pertinentes.</t>
  </si>
  <si>
    <t>Revision Regimen de Acceso e Interconexion</t>
  </si>
  <si>
    <t>Analizar las condiciones actuales y la previsión de nuevas dinámicas asociadas a la provisión de servicios en un entorno convergente y de economía digital, para diseñar el régimen de Acceso, Uso e Interconexión de Redes de Telecomunicaciones que resulte conveniente para el desarrollo de la industria TIC, de la economía digital y que promueva la provisión de servicios a los usuarios.</t>
  </si>
  <si>
    <t>Revision del Regimen de homologacion de equipos terminales</t>
  </si>
  <si>
    <t xml:space="preserve">Revisar estándares, certificados y procedimientos de homologación para ETM o dispositivos que operen o puedan llegar a operar en Colombia, buscando que estos cumplan con estándares internacionales de niveles de emisión radioeléctrica para un uso seguro del usuario, y se corrobore el adecuado funcionamiento de los equipos y su interacción con las redes de comunicaciones del país. </t>
  </si>
  <si>
    <t>Revision Integral de Recursos de Identificacion y PTB</t>
  </si>
  <si>
    <t>Contar con un sistema integral de administración de recursos de identificación, que fije principios, criterios y procedimientos para su gestión, uso, asignación y recuperación, y promueva una administración y uso eficientes que garanticen la disponibilidad de estos recursos escasos en los próximos 10 años.</t>
  </si>
  <si>
    <t>Garantia de acceso de la recepción de Televisión Abierta Radiodifundida</t>
  </si>
  <si>
    <t>Analizar el marco legal y regulatorio que soporta la recepción de los canales colombianos de televisión abierta radiodifundida de carácter nacional, regional y municipal, y de ser necesario, proponer las modificaciones respectivas para garantizar a los usuarios el acceso efectivo al servicio de televisión abierta radiodifundida.</t>
  </si>
  <si>
    <t>Revisión y actualización de indicadores de calidad de los servicios postales</t>
  </si>
  <si>
    <t>Revisar indicadores, metas de calidad y normatividad aplicable a la prestación de servicios de mensajería expresa y giros postales nacionales que pueda estar desactualizada o en desuso, y actualizar lo correspondiente para que se adecúe a nuevas dinámicas y retos del mercado postal, en particular frente a la necesidad de ser un eslabón estable y confiable en el desarrollo de Ecomerce.</t>
  </si>
  <si>
    <t>Diseño y aplicación de metodología para simplificación del marco regulatorio de la CRC</t>
  </si>
  <si>
    <t>Estructurar una metodología para definir las temáticas a analizar y su priorización, que permita realizar una revisión sistemática del marco regulatorio vigente en función de las dinámicas del mercado.</t>
  </si>
  <si>
    <t>Impacto del marco regulatorio 2015-2017</t>
  </si>
  <si>
    <t>Elaborar un estudio integral cualitativo y cuantitativo del impacto del marco regulatorio expedido por la CRC entre 2015 y 2017 para los sectores TIC y postal empleando metodologías cualitativas y cuantitativas alineadas con el AIN, que sirvan para el engranaje de los análsis ex ante realizados por la CRC en los diferentes proyectos y los resultados de la mismas tras su aplicación.</t>
  </si>
  <si>
    <t>El rol de los servicios OTT en el sector de las comunicaciones en Colombia, impactos y perspectivas regulatorias</t>
  </si>
  <si>
    <t>Determinar los efectos que la adopción de servicios OTT  tienen en el sector de las comunicaciones identificando las diferentes aproximaciones regulatorias a los desafíos y oportunidades que estos servicios han creado en los mercados colombianos de comunicaciones.</t>
  </si>
  <si>
    <t>Retos de la definición de mercados relevantes para plataformas online operando en mercados de múltiples lados</t>
  </si>
  <si>
    <t>Proporcionar un marco metodológico que sirva de guía sobre los factores que se consideran importantes para definir mercados relevantes y evaluar posiciones de dominio en un contexto de plataformas online que operan en mercados de múltiples lados.</t>
  </si>
  <si>
    <t>Revisión de la definición de los mercados relevantes en el sector postal</t>
  </si>
  <si>
    <t>Desarrollar e implementar un marco analítico formal para caracterizar la competencia en los mercados relevantes postales en Colombia.</t>
  </si>
  <si>
    <t>Revisión del Régimen de protección a usuarios del sector postal</t>
  </si>
  <si>
    <t>Definir una estrategia regulatoria que permita reducir las asimetrías de información en las diferentes interacciones entre agentes que participan en este sector.</t>
  </si>
  <si>
    <t>Precisiones a las Resoluciones 5007 y 5008</t>
  </si>
  <si>
    <t xml:space="preserve">Revisar condiciones de remuneración para el acceso a redes móviles para la provisión de servicios, tanto de los OMV como cuando se hace uso de RAN, con el fin de ajustar aspectos puntuales de las medidas regulatorias implementadas a través de las Resoluciones CRC 5107 y 5108 de 2017, según los resultados del ejercicio de monitoreo que adelanta la CRC de manera permanente. </t>
  </si>
  <si>
    <t>Estudio de Penetración de redes móviles en Colombia</t>
  </si>
  <si>
    <t>Sandbox regulatorio</t>
  </si>
  <si>
    <t>Medición Anual Servicios OTT de Comunicaciones 2019</t>
  </si>
  <si>
    <t>Revisión de medidas asociadas a restricciones para la operación de equipos terminales móviles en Colombia</t>
  </si>
  <si>
    <t>Levantamiento de activos y riesgos de información</t>
  </si>
  <si>
    <t>Implementación Gobierno Digital 2019</t>
  </si>
  <si>
    <t>Revisión del mercado de giros postales</t>
  </si>
  <si>
    <t>Digitalización Régimen de Protección de Usuarios</t>
  </si>
  <si>
    <t xml:space="preserve">Revisión del régimen de Acceso, Uso e Interconexión </t>
  </si>
  <si>
    <t xml:space="preserve">Revisión del régimen de reportes de información </t>
  </si>
  <si>
    <t xml:space="preserve">Revisión de las condiciones de portabilidad numérica móvil y compensación automática por llamadas caídas </t>
  </si>
  <si>
    <t>Diseñar una hoja de ruta para la modernización de las redes móviles en Colombia donde se identificarán tanto las acciones regulatorias propias de la CRC, como aquellas que deberían adelantar las demás entidades involucradas, que sirvan de insumo para la política pública que desarrolle el Gobierno Nacional, con el fin de promover el acceso y la conectividad en el sector TIC.</t>
  </si>
  <si>
    <t>Analizar el impacto que tienen los servicios de la economía digital en los mercados tradicionales de comunicaciones</t>
  </si>
  <si>
    <t>Presupuesto de la fase de formulación</t>
  </si>
  <si>
    <t xml:space="preserve">Revisar las condiciones regulatorias vigentes asocias a la Portabilidad Numérica Móvil, evidenciando la posibilidad de implementar acciones de mejora. </t>
  </si>
  <si>
    <t>Identificar e implementar alternativas regulatorias para eliminar o reducir las causas y consecuencias de la alta concentración en el servicio de giros postales nacionales y a su vez apalancar la industria de giros postales en favor del desarrollo de la inclusión financiera en Colombia.</t>
  </si>
  <si>
    <t>Simplificar el marco regulatorio para la restricción de equipos terminales hurtados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</si>
  <si>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</si>
  <si>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</si>
  <si>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</si>
  <si>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</si>
  <si>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</si>
  <si>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</si>
  <si>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</si>
  <si>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</si>
  <si>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</si>
  <si>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</si>
  <si>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</si>
  <si>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</si>
  <si>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</si>
  <si>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</si>
  <si>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</si>
  <si>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</si>
  <si>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</si>
  <si>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</si>
  <si>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</si>
  <si>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</si>
  <si>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</si>
  <si>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</si>
  <si>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</si>
  <si>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</si>
  <si>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</si>
  <si>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El saldo de Otros Conceptos corresponde a la partida a la partida de Eq de comedor, cocina, despensa y hoteleria. Por otra parte, es pertinente informar que la depreciacion acumulada al cierre del mes de mayo es de $-1.955'373.579,81.</t>
  </si>
  <si>
    <t xml:space="preserve">Columna 12 y 16, aportes de la NACIÓN ejecutados (compromisos) y % de ejecución (compromisos) </t>
  </si>
  <si>
    <t>Este valor incluye los Otrosi celebrados este año con cargo al presupuesto de la  vigencia 2019 CRC.</t>
  </si>
  <si>
    <t>Este valor incluye los Otrosi celebrados este año con cargo al presupuesto de la CRC.</t>
  </si>
  <si>
    <t>Para esta modalidad, se llevaron a acabo 4 procesos de SAM, de los cuales se declaró desierto 1 proceso; adicional a  a ello de suman los procesos llevados mediante la tienda virtual, es decir, los procesos por AMP, de los cuales suman 4.</t>
  </si>
  <si>
    <t>Manual específico de funciones y de competencias laborales de los empleos de la planta de personal de la CRC</t>
  </si>
  <si>
    <t>Manual de funciones adoptado por la entidad de acuerdo con las directrices establecidas en la Ley.</t>
  </si>
  <si>
    <t>Resolución Interna</t>
  </si>
  <si>
    <t>Establecimiento de los Grupos de trabajo permanentes de la CRC</t>
  </si>
  <si>
    <t>Manual de Calidad</t>
  </si>
  <si>
    <t>Especifica los aspectos fundamentales del Sistema de Gestión de Calidad de la entidad, tal como lo establece la Norma ISO 9001 en su versión 2008.</t>
  </si>
  <si>
    <t>Manual Política de Gestión de la Seguridad de la Información</t>
  </si>
  <si>
    <t>Establece la directriz general de la entidad frente al tratamiento de los riesgos que se generan y la afectación de la confidencialidad, Integridad y Disponibilidad de la Información de la Entidad.</t>
  </si>
  <si>
    <t>Política de Administración de Riesgos</t>
  </si>
  <si>
    <t>Manual de Contratación</t>
  </si>
  <si>
    <t>Herramienta para garantizar la eficiencia del proceso de contratación, y el cumplimiento de los principios de transparencia, economía, responsabilidad entre otros, así como del deber de selección objetiva y los demás propios de la función administrativa.</t>
  </si>
  <si>
    <t>Manual de Supervisión</t>
  </si>
  <si>
    <t>Describe las condiciones de seguimiento y control que deben realizar quienes desempeñan la labor de supervisión de los contratos celebrados por la Comisión de Regulación de Comunicaciones –CRC, para verificar la acción del contratista, en lo que tiene que ver con el cumplimiento de las obligaciones derivadas del contrato.</t>
  </si>
  <si>
    <t>Política de prevención del Consumo de Alcohol, Tabaco y sustancias Psicoactivas</t>
  </si>
  <si>
    <t>Es el compromiso de la CRC con la Seguridad y Salud en el trabajo en materia de prevención del Consumo de Alcohol, Tabaco y Sustancias Psicoactivas.</t>
  </si>
  <si>
    <t>Manual de Criterios ambientales y Seguridad y Salud en el Trabajo.</t>
  </si>
  <si>
    <t>El documento se crea con el propósito de mejorar el desempeño ambiental y de seguridad y salud en el Trabajo y los requisitos que debe cumplir la Entidad en estos temas.</t>
  </si>
  <si>
    <t>Política de Tratamiento de Información Personal.</t>
  </si>
  <si>
    <t>Se establecen los criterios para la gestión y manejo de la información personal de Titulares.</t>
  </si>
  <si>
    <t xml:space="preserve">Establece y organiza los grupos internos de trabajo, con carácter permanente, en la Comisión de Regulación de Comunicaciones, se deroga </t>
  </si>
  <si>
    <t>Resol 059</t>
  </si>
  <si>
    <t>N/A</t>
  </si>
  <si>
    <t>Documento Interno.</t>
  </si>
  <si>
    <t>Política de Software Legal</t>
  </si>
  <si>
    <t>Establece las directrices de la  Entidad para el cumplimiento del marco legal y regulatorio relacionado con la propiedad intelectual y los derechos de autor en el uso del software requerido por la Entidad.</t>
  </si>
  <si>
    <t>Política de Backup</t>
  </si>
  <si>
    <t>Establece las directrices para la gestión de las copias de respaldo requeridas por los Sistemas de Información de la CRC.</t>
  </si>
  <si>
    <t>Instructivo Manejo y buen uso de Contraseñas</t>
  </si>
  <si>
    <t>Establece la guía para el manejo que debe darse a las contraseñas para el acceso a las aplicaciones y sistemas de información en la CRC</t>
  </si>
  <si>
    <t>Reglamento Comisión de Personal</t>
  </si>
  <si>
    <t>Establece los lineamientos para el funcionamiento de la Comisión de Personal de la Comisión de Regulación de Comunicaciones.</t>
  </si>
  <si>
    <t>Políticas Contables</t>
  </si>
  <si>
    <t>Se establecen la guía para la aplicación de las políticas Contables en la CRC.</t>
  </si>
  <si>
    <t>Manual - Documento Interno</t>
  </si>
  <si>
    <t>Resol 357</t>
  </si>
  <si>
    <t xml:space="preserve">Circular </t>
  </si>
  <si>
    <t>Se establecen lineamientos respecto a las vacaciones, frente a la Directiva Presidencial No. 09 de 2018</t>
  </si>
  <si>
    <t>Circular</t>
  </si>
  <si>
    <t>Circular 1 de 2019</t>
  </si>
  <si>
    <t>Resolución Plan Institucional de Capacitación.</t>
  </si>
  <si>
    <t>Por medio de la cual se adopta el Plan Institucional de Capacitación de la Comisión de Regulación de Comunicaciones</t>
  </si>
  <si>
    <t>029 de 2019</t>
  </si>
  <si>
    <t>Resolución Sistema de Estímulos.</t>
  </si>
  <si>
    <t>Por la cual se establece el Sistema Anual de Estímulos- Programas de Bienestar Social e Incentivos de la Comisión de Regulación de Comunicaciones.</t>
  </si>
  <si>
    <t>030 de 2019</t>
  </si>
  <si>
    <t>Resolución Evaluación de Desempeño</t>
  </si>
  <si>
    <t>A través de la resolución se establece el sistema de evaluación de Desempeño Laboral de los servidores públicos de Libre nombramiento y provisionales de la Planta de personal de la Comisión de Regulación de Comunicaciones.</t>
  </si>
  <si>
    <t>077 de 2019</t>
  </si>
  <si>
    <t>Documento que busca facilitar el cumplimiento de la misión y objetivos institucionales, a través de la prevención y administración de los riesgos, mediante una política que defina la metodología de valoración, seguimiento y control de estos, así como el plan de contingencia a seguir en caso de que alguno de ellos se materialice.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</si>
</sst>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yyyy/mm/dd"/>
    <numFmt numFmtId="165" formatCode="&quot;$&quot;#,##0;[Red]\-&quot;$&quot;#,##0"/>
    <numFmt numFmtId="166" formatCode="_-&quot;$&quot;* #,##0_-;\-&quot;$&quot;* #,##0_-;_-&quot;$&quot;* &quot;-&quot;??_-;_-@_-"/>
    <numFmt numFmtId="167" formatCode="#,##0.0"/>
  </numFmts>
  <fonts count="13"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u/>
      <sz val="11"/>
      <color theme="10"/>
      <name val="Calibri"/>
      <family val="2"/>
      <scheme val="minor"/>
    </font>
    <font>
      <b/>
      <sz val="11"/>
      <color indexed="9"/>
      <name val="Calibri"/>
      <family val="2"/>
    </font>
    <font>
      <sz val="11"/>
      <color indexed="8"/>
      <name val="Calibri"/>
      <family val="2"/>
      <scheme val="minor"/>
    </font>
    <font>
      <b/>
      <sz val="11"/>
      <name val="Calibri"/>
      <family val="2"/>
      <scheme val="minor"/>
    </font>
    <font>
      <sz val="11"/>
      <name val="Calibri"/>
      <family val="2"/>
      <scheme val="minor"/>
    </font>
    <font>
      <sz val="10"/>
      <name val="Arial"/>
      <family val="2"/>
    </font>
    <font>
      <sz val="10"/>
      <color indexed="8"/>
      <name val="Calibri"/>
      <family val="2"/>
      <scheme val="minor"/>
    </font>
    <font>
      <sz val="7"/>
      <color indexed="8"/>
      <name val="Calibri"/>
      <family val="2"/>
      <scheme val="minor"/>
    </font>
    <font>
      <sz val="8"/>
      <color indexed="8"/>
      <name val="Tahoma"/>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diagonal/>
    </border>
  </borders>
  <cellStyleXfs count="7">
    <xf numFmtId="0" fontId="0" fillId="0" borderId="0"/>
    <xf numFmtId="0" fontId="4" fillId="0" borderId="0" applyNumberFormat="0" applyFill="0" applyBorder="0" applyAlignment="0" applyProtection="0"/>
    <xf numFmtId="44" fontId="6" fillId="0" borderId="0" applyFont="0" applyFill="0" applyBorder="0" applyAlignment="0" applyProtection="0"/>
    <xf numFmtId="0" fontId="1" fillId="0" borderId="2"/>
    <xf numFmtId="0" fontId="9" fillId="0" borderId="2"/>
    <xf numFmtId="0" fontId="9" fillId="0" borderId="2"/>
    <xf numFmtId="9" fontId="6" fillId="0" borderId="0" applyFont="0" applyFill="0" applyBorder="0" applyAlignment="0" applyProtection="0"/>
  </cellStyleXfs>
  <cellXfs count="57">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0" borderId="0" xfId="0"/>
    <xf numFmtId="0" fontId="4" fillId="4" borderId="3" xfId="1" applyFill="1" applyBorder="1" applyAlignment="1" applyProtection="1">
      <alignment vertical="center"/>
      <protection locked="0"/>
    </xf>
    <xf numFmtId="0" fontId="5"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2" xfId="0" applyFont="1" applyFill="1" applyBorder="1" applyAlignment="1"/>
    <xf numFmtId="0" fontId="8" fillId="0"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2" xfId="0" applyFont="1" applyFill="1" applyBorder="1" applyAlignment="1">
      <alignment horizontal="left" vertical="top"/>
    </xf>
    <xf numFmtId="165" fontId="8" fillId="0" borderId="2" xfId="0" applyNumberFormat="1" applyFont="1" applyFill="1" applyBorder="1" applyAlignment="1">
      <alignment horizontal="right" vertical="center"/>
    </xf>
    <xf numFmtId="0" fontId="8" fillId="0" borderId="2" xfId="0" applyFont="1" applyFill="1" applyBorder="1" applyAlignment="1">
      <alignment horizontal="left" vertical="center"/>
    </xf>
    <xf numFmtId="165" fontId="8" fillId="0" borderId="2" xfId="0" applyNumberFormat="1" applyFont="1" applyFill="1" applyBorder="1" applyAlignment="1">
      <alignment vertical="center"/>
    </xf>
    <xf numFmtId="166" fontId="8" fillId="0" borderId="2" xfId="2" applyNumberFormat="1" applyFont="1" applyFill="1" applyBorder="1" applyAlignment="1"/>
    <xf numFmtId="166" fontId="8" fillId="0" borderId="2" xfId="2" applyNumberFormat="1" applyFont="1" applyFill="1" applyBorder="1" applyAlignment="1">
      <alignment vertical="center"/>
    </xf>
    <xf numFmtId="44" fontId="8" fillId="0" borderId="2" xfId="2" applyFont="1" applyFill="1" applyBorder="1" applyAlignment="1"/>
    <xf numFmtId="0" fontId="0" fillId="0" borderId="0" xfId="0"/>
    <xf numFmtId="0" fontId="8" fillId="6" borderId="2" xfId="0" applyFont="1" applyFill="1" applyBorder="1" applyAlignment="1">
      <alignment horizontal="left" vertical="center"/>
    </xf>
    <xf numFmtId="0" fontId="8" fillId="6" borderId="0" xfId="0" applyFont="1" applyFill="1"/>
    <xf numFmtId="0" fontId="8" fillId="0" borderId="0" xfId="0" applyFont="1" applyFill="1"/>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3" fillId="5" borderId="3" xfId="0" applyFont="1" applyFill="1" applyBorder="1" applyAlignment="1">
      <alignment vertical="center"/>
    </xf>
    <xf numFmtId="0" fontId="2" fillId="2" borderId="1" xfId="0" applyFont="1" applyFill="1" applyBorder="1" applyAlignment="1">
      <alignment horizontal="center" vertical="center" wrapText="1"/>
    </xf>
    <xf numFmtId="167" fontId="10" fillId="4" borderId="3" xfId="0" applyNumberFormat="1" applyFont="1" applyFill="1" applyBorder="1" applyAlignment="1" applyProtection="1">
      <alignment horizontal="center" vertical="center" wrapText="1"/>
      <protection locked="0"/>
    </xf>
    <xf numFmtId="4" fontId="0" fillId="0" borderId="0" xfId="0" applyNumberFormat="1"/>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wrapText="1"/>
      <protection locked="0"/>
    </xf>
    <xf numFmtId="10" fontId="0" fillId="0" borderId="0" xfId="6" applyNumberFormat="1" applyFont="1"/>
    <xf numFmtId="0" fontId="5" fillId="2" borderId="5" xfId="0" applyFont="1" applyFill="1" applyBorder="1" applyAlignment="1">
      <alignment horizontal="center" vertical="center"/>
    </xf>
    <xf numFmtId="0" fontId="0" fillId="7" borderId="0" xfId="0" applyFill="1"/>
    <xf numFmtId="0" fontId="0" fillId="7" borderId="6" xfId="0" applyFill="1" applyBorder="1" applyAlignment="1" applyProtection="1">
      <alignment horizontal="center" vertical="center"/>
      <protection locked="0"/>
    </xf>
    <xf numFmtId="0" fontId="0" fillId="7" borderId="6" xfId="0" applyFill="1" applyBorder="1" applyAlignment="1" applyProtection="1">
      <alignment vertical="center"/>
      <protection locked="0"/>
    </xf>
    <xf numFmtId="0" fontId="11" fillId="7" borderId="6" xfId="0" applyFont="1" applyFill="1" applyBorder="1" applyAlignment="1" applyProtection="1">
      <alignment vertical="justify"/>
      <protection locked="0"/>
    </xf>
    <xf numFmtId="0" fontId="0" fillId="7" borderId="6" xfId="0" applyFill="1" applyBorder="1" applyAlignment="1">
      <alignment horizontal="center"/>
    </xf>
    <xf numFmtId="0" fontId="0" fillId="0" borderId="0" xfId="0"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0" fontId="0" fillId="0" borderId="6" xfId="0" applyBorder="1" applyAlignment="1">
      <alignment horizontal="left" wrapText="1"/>
    </xf>
    <xf numFmtId="0" fontId="0" fillId="0" borderId="6" xfId="0" applyBorder="1" applyAlignment="1">
      <alignment wrapText="1"/>
    </xf>
    <xf numFmtId="14" fontId="12" fillId="0" borderId="6" xfId="0" applyNumberFormat="1" applyFont="1" applyBorder="1"/>
    <xf numFmtId="0" fontId="0" fillId="0" borderId="6" xfId="0" applyFill="1" applyBorder="1" applyAlignment="1">
      <alignment wrapText="1"/>
    </xf>
    <xf numFmtId="0" fontId="0" fillId="0" borderId="8" xfId="0" applyFill="1" applyBorder="1" applyAlignment="1">
      <alignment wrapText="1"/>
    </xf>
    <xf numFmtId="0" fontId="2"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cellXfs>
  <cellStyles count="7">
    <cellStyle name="Hipervínculo" xfId="1" builtinId="8"/>
    <cellStyle name="Moneda" xfId="2" builtinId="4"/>
    <cellStyle name="Normal" xfId="0" builtinId="0"/>
    <cellStyle name="Normal 2" xfId="5" xr:uid="{770E8166-DB23-4757-8096-1CF12CC0A59C}"/>
    <cellStyle name="Normal 2 2" xfId="4" xr:uid="{0F62C173-2BC6-4361-9E3D-EDBA8B49D156}"/>
    <cellStyle name="Normal 3" xfId="3" xr:uid="{8609DFA4-CDAE-4224-9AB7-75C26EEA9DF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zoila.vargas@crcom.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6"/>
  <sheetViews>
    <sheetView workbookViewId="0">
      <selection activeCell="B21" sqref="B21"/>
    </sheetView>
  </sheetViews>
  <sheetFormatPr baseColWidth="10" defaultColWidth="9.1796875" defaultRowHeight="14.5" x14ac:dyDescent="0.35"/>
  <cols>
    <col min="2" max="2" width="87" customWidth="1"/>
    <col min="3" max="3" width="33.453125" customWidth="1"/>
    <col min="5" max="256" width="8" hidden="1"/>
  </cols>
  <sheetData>
    <row r="1" spans="1:4" x14ac:dyDescent="0.35">
      <c r="B1" s="1" t="s">
        <v>0</v>
      </c>
      <c r="C1" s="1">
        <v>54</v>
      </c>
      <c r="D1" s="1" t="s">
        <v>1</v>
      </c>
    </row>
    <row r="2" spans="1:4" x14ac:dyDescent="0.35">
      <c r="B2" s="1" t="s">
        <v>2</v>
      </c>
      <c r="C2" s="1">
        <v>373</v>
      </c>
      <c r="D2" s="1" t="s">
        <v>3</v>
      </c>
    </row>
    <row r="3" spans="1:4" x14ac:dyDescent="0.35">
      <c r="B3" s="1" t="s">
        <v>4</v>
      </c>
      <c r="C3" s="1">
        <v>1</v>
      </c>
    </row>
    <row r="4" spans="1:4" x14ac:dyDescent="0.35">
      <c r="B4" s="1" t="s">
        <v>5</v>
      </c>
      <c r="C4" s="1">
        <v>352</v>
      </c>
    </row>
    <row r="5" spans="1:4" x14ac:dyDescent="0.35">
      <c r="B5" s="1" t="s">
        <v>6</v>
      </c>
      <c r="C5" s="5">
        <v>43671</v>
      </c>
    </row>
    <row r="6" spans="1:4" x14ac:dyDescent="0.35">
      <c r="B6" s="1" t="s">
        <v>7</v>
      </c>
      <c r="C6" s="1">
        <v>0</v>
      </c>
      <c r="D6" s="1" t="s">
        <v>8</v>
      </c>
    </row>
    <row r="8" spans="1:4" x14ac:dyDescent="0.35">
      <c r="A8" s="1" t="s">
        <v>9</v>
      </c>
      <c r="B8" s="54" t="s">
        <v>10</v>
      </c>
      <c r="C8" s="55"/>
    </row>
    <row r="9" spans="1:4" x14ac:dyDescent="0.35">
      <c r="C9" s="1">
        <v>4</v>
      </c>
    </row>
    <row r="10" spans="1:4" x14ac:dyDescent="0.35">
      <c r="C10" s="1" t="s">
        <v>11</v>
      </c>
    </row>
    <row r="11" spans="1:4" x14ac:dyDescent="0.35">
      <c r="A11" s="1">
        <v>10</v>
      </c>
      <c r="B11" t="s">
        <v>12</v>
      </c>
      <c r="C11" s="4" t="s">
        <v>150</v>
      </c>
    </row>
    <row r="12" spans="1:4" x14ac:dyDescent="0.35">
      <c r="A12" s="1">
        <v>20</v>
      </c>
      <c r="B12" t="s">
        <v>14</v>
      </c>
      <c r="C12" s="4" t="s">
        <v>22</v>
      </c>
    </row>
    <row r="13" spans="1:4" x14ac:dyDescent="0.35">
      <c r="A13" s="1">
        <v>30</v>
      </c>
      <c r="B13" t="s">
        <v>15</v>
      </c>
      <c r="C13" s="4">
        <v>46360403</v>
      </c>
    </row>
    <row r="14" spans="1:4" x14ac:dyDescent="0.35">
      <c r="A14" s="1">
        <v>40</v>
      </c>
      <c r="B14" t="s">
        <v>16</v>
      </c>
      <c r="C14" s="7" t="s">
        <v>151</v>
      </c>
    </row>
    <row r="15" spans="1:4" x14ac:dyDescent="0.35">
      <c r="A15" s="1">
        <v>50</v>
      </c>
      <c r="B15" t="s">
        <v>17</v>
      </c>
      <c r="C15" s="4" t="s">
        <v>23</v>
      </c>
    </row>
    <row r="16" spans="1:4" x14ac:dyDescent="0.35">
      <c r="A16" s="1">
        <v>60</v>
      </c>
      <c r="B16" t="s">
        <v>18</v>
      </c>
      <c r="C16" s="3">
        <v>43462</v>
      </c>
    </row>
    <row r="17" spans="1:3" x14ac:dyDescent="0.35">
      <c r="A17" s="1">
        <v>70</v>
      </c>
      <c r="B17" t="s">
        <v>19</v>
      </c>
      <c r="C17" s="3">
        <v>43671</v>
      </c>
    </row>
    <row r="351003" spans="1:2" x14ac:dyDescent="0.35">
      <c r="A351003" t="s">
        <v>20</v>
      </c>
      <c r="B351003" t="s">
        <v>21</v>
      </c>
    </row>
    <row r="351004" spans="1:2" x14ac:dyDescent="0.35">
      <c r="A351004" t="s">
        <v>22</v>
      </c>
      <c r="B351004" t="s">
        <v>23</v>
      </c>
    </row>
    <row r="351005" spans="1:2" x14ac:dyDescent="0.35">
      <c r="A351005" t="s">
        <v>24</v>
      </c>
      <c r="B351005" t="s">
        <v>25</v>
      </c>
    </row>
    <row r="351006" spans="1:2" x14ac:dyDescent="0.35">
      <c r="A351006" t="s">
        <v>26</v>
      </c>
    </row>
  </sheetData>
  <mergeCells count="1">
    <mergeCell ref="B8:C8"/>
  </mergeCells>
  <dataValidations count="7">
    <dataValidation type="textLength" allowBlank="1" showInputMessage="1" showErrorMessage="1" errorTitle="Entrada no válida" error="Escriba un texto " promptTitle="Cualquier contenido" prompt=" Registre COMPLETOS nombre(s) y apellido(s) del nuevo Representante Legal de la Entidad, como aparece en el Documento de Identidad." sqref="C11" xr:uid="{00000000-0002-0000-0000-000000000000}">
      <formula1>0</formula1>
      <formula2>4000</formula2>
    </dataValidation>
    <dataValidation type="list" allowBlank="1" showInputMessage="1" showErrorMessage="1" errorTitle="Entrada no válida" error="Por favor seleccione un elemento de la lista" promptTitle="Seleccione un elemento de la lista" sqref="C12" xr:uid="{00000000-0002-0000-0000-000001000000}">
      <formula1>$A$351002:$A$351006</formula1>
    </dataValidation>
    <dataValidation type="textLength" allowBlank="1" showInputMessage="1" showErrorMessage="1" errorTitle="Entrada no válida" error="Escriba un texto " promptTitle="Cualquier contenido" prompt=" Registre COMPLETO el número de identificación del nuevo Representante Legal." sqref="C13" xr:uid="{00000000-0002-0000-0000-000002000000}">
      <formula1>0</formula1>
      <formula2>4000</formula2>
    </dataValidation>
    <dataValidation type="textLength" allowBlank="1" showInputMessage="1" showErrorMessage="1" errorTitle="Entrada no válida" error="Escriba un texto " promptTitle="Cualquier contenido" prompt=" Registre COMPLETO el correo electrónico institucional del nuevo Representante Legal." sqref="C14" xr:uid="{00000000-0002-0000-00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CONDICIÓN por la que se presenta el Acta al Culminar la Gestión." sqref="C15" xr:uid="{00000000-0002-0000-0000-000004000000}">
      <formula1>$B$351002:$B$351005</formula1>
    </dataValidation>
    <dataValidation type="date" allowBlank="1" showInputMessage="1" errorTitle="Entrada no válida" error="Por favor escriba una fecha válida (AAAA/MM/DD)" promptTitle="Ingrese una fecha (AAAA/MM/DD)" prompt=" Registre la fecha de POSESIÓN en el cargo del Representante Legal que termina la gestión. (FORMATO AAAA/MM/DD)" sqref="C16"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la fecha de retiro, separación del cargo o ratificación del Representante Legal que termina la gestión. (FORMATO AAAA/MM/DD)" sqref="C17" xr:uid="{00000000-0002-0000-0000-000006000000}">
      <formula1>1900/1/1</formula1>
      <formula2>3000/1/1</formula2>
    </dataValidation>
  </dataValidations>
  <hyperlinks>
    <hyperlink ref="C14" r:id="rId1" xr:uid="{FC2E0F3B-477D-4D33-9DE3-E76648BE0F9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7"/>
  <sheetViews>
    <sheetView workbookViewId="0">
      <selection activeCell="A8" sqref="A8:XFD11"/>
    </sheetView>
  </sheetViews>
  <sheetFormatPr baseColWidth="10" defaultColWidth="9.1796875" defaultRowHeight="14.5" x14ac:dyDescent="0.35"/>
  <cols>
    <col min="2" max="2" width="16" customWidth="1"/>
    <col min="3" max="3" width="14" customWidth="1"/>
    <col min="4" max="4" width="18" customWidth="1"/>
    <col min="5" max="5" width="22" customWidth="1"/>
    <col min="6" max="6" width="25" customWidth="1"/>
    <col min="7" max="7" width="18" customWidth="1"/>
    <col min="8" max="8" width="22" customWidth="1"/>
    <col min="9" max="9" width="25" customWidth="1"/>
    <col min="10" max="10" width="16" customWidth="1"/>
    <col min="11" max="11" width="28" customWidth="1"/>
    <col min="12" max="12" width="26" customWidth="1"/>
    <col min="13" max="13" width="33" customWidth="1"/>
    <col min="14" max="14" width="27" customWidth="1"/>
    <col min="15" max="15" width="30" customWidth="1"/>
    <col min="16" max="16" width="28" customWidth="1"/>
    <col min="17" max="17" width="30" customWidth="1"/>
    <col min="18" max="18" width="20" customWidth="1"/>
    <col min="19" max="19" width="19" customWidth="1"/>
    <col min="21" max="256" width="8" hidden="1"/>
  </cols>
  <sheetData>
    <row r="1" spans="1:19" x14ac:dyDescent="0.35">
      <c r="B1" s="1" t="s">
        <v>0</v>
      </c>
      <c r="C1" s="1">
        <v>54</v>
      </c>
      <c r="D1" s="1" t="s">
        <v>1</v>
      </c>
    </row>
    <row r="2" spans="1:19" x14ac:dyDescent="0.35">
      <c r="B2" s="1" t="s">
        <v>2</v>
      </c>
      <c r="C2" s="1">
        <v>402</v>
      </c>
      <c r="D2" s="1" t="s">
        <v>27</v>
      </c>
    </row>
    <row r="3" spans="1:19" x14ac:dyDescent="0.35">
      <c r="B3" s="1" t="s">
        <v>4</v>
      </c>
      <c r="C3" s="1">
        <v>1</v>
      </c>
    </row>
    <row r="4" spans="1:19" x14ac:dyDescent="0.35">
      <c r="B4" s="1" t="s">
        <v>5</v>
      </c>
      <c r="C4" s="1">
        <v>352</v>
      </c>
    </row>
    <row r="5" spans="1:19" x14ac:dyDescent="0.35">
      <c r="B5" s="1" t="s">
        <v>6</v>
      </c>
      <c r="C5" s="5">
        <v>43671</v>
      </c>
    </row>
    <row r="6" spans="1:19" x14ac:dyDescent="0.35">
      <c r="B6" s="1" t="s">
        <v>7</v>
      </c>
      <c r="C6" s="1">
        <v>0</v>
      </c>
      <c r="D6" s="1" t="s">
        <v>8</v>
      </c>
    </row>
    <row r="8" spans="1:19" s="26" customFormat="1" x14ac:dyDescent="0.35">
      <c r="A8" s="8" t="s">
        <v>9</v>
      </c>
      <c r="B8" s="56" t="s">
        <v>28</v>
      </c>
      <c r="C8" s="55"/>
      <c r="D8" s="55"/>
      <c r="E8" s="55"/>
      <c r="F8" s="55"/>
      <c r="G8" s="55"/>
      <c r="H8" s="55"/>
      <c r="I8" s="55"/>
      <c r="J8" s="55"/>
      <c r="K8" s="55"/>
      <c r="L8" s="55"/>
      <c r="M8" s="55"/>
      <c r="N8" s="55"/>
      <c r="O8" s="55"/>
      <c r="P8" s="55"/>
      <c r="Q8" s="55"/>
      <c r="R8" s="55"/>
      <c r="S8" s="55"/>
    </row>
    <row r="9" spans="1:19" s="26" customFormat="1" x14ac:dyDescent="0.35">
      <c r="C9" s="8">
        <v>4</v>
      </c>
      <c r="D9" s="8">
        <v>8</v>
      </c>
      <c r="E9" s="8">
        <v>12</v>
      </c>
      <c r="F9" s="8">
        <v>16</v>
      </c>
      <c r="G9" s="8">
        <v>20</v>
      </c>
      <c r="H9" s="8">
        <v>24</v>
      </c>
      <c r="I9" s="8">
        <v>28</v>
      </c>
      <c r="J9" s="8">
        <v>32</v>
      </c>
      <c r="K9" s="8">
        <v>36</v>
      </c>
      <c r="L9" s="8">
        <v>40</v>
      </c>
      <c r="M9" s="8">
        <v>44</v>
      </c>
      <c r="N9" s="8">
        <v>48</v>
      </c>
      <c r="O9" s="8">
        <v>52</v>
      </c>
      <c r="P9" s="8">
        <v>56</v>
      </c>
      <c r="Q9" s="8">
        <v>60</v>
      </c>
      <c r="R9" s="8">
        <v>64</v>
      </c>
      <c r="S9" s="8">
        <v>68</v>
      </c>
    </row>
    <row r="10" spans="1:19" s="26" customFormat="1" x14ac:dyDescent="0.35">
      <c r="C10" s="8" t="s">
        <v>29</v>
      </c>
      <c r="D10" s="8" t="s">
        <v>30</v>
      </c>
      <c r="E10" s="8" t="s">
        <v>31</v>
      </c>
      <c r="F10" s="8" t="s">
        <v>32</v>
      </c>
      <c r="G10" s="8" t="s">
        <v>33</v>
      </c>
      <c r="H10" s="8" t="s">
        <v>34</v>
      </c>
      <c r="I10" s="8" t="s">
        <v>35</v>
      </c>
      <c r="J10" s="8" t="s">
        <v>36</v>
      </c>
      <c r="K10" s="8" t="s">
        <v>37</v>
      </c>
      <c r="L10" s="8" t="s">
        <v>38</v>
      </c>
      <c r="M10" s="8" t="s">
        <v>39</v>
      </c>
      <c r="N10" s="8" t="s">
        <v>40</v>
      </c>
      <c r="O10" s="8" t="s">
        <v>41</v>
      </c>
      <c r="P10" s="8" t="s">
        <v>42</v>
      </c>
      <c r="Q10" s="8" t="s">
        <v>43</v>
      </c>
      <c r="R10" s="8" t="s">
        <v>44</v>
      </c>
      <c r="S10" s="8" t="s">
        <v>45</v>
      </c>
    </row>
    <row r="11" spans="1:19" s="26" customFormat="1" x14ac:dyDescent="0.35">
      <c r="A11" s="8">
        <v>1</v>
      </c>
      <c r="B11" s="26" t="s">
        <v>46</v>
      </c>
      <c r="C11" s="4" t="s">
        <v>64</v>
      </c>
      <c r="D11" s="4">
        <v>48498973831</v>
      </c>
      <c r="E11" s="4">
        <v>37859396669</v>
      </c>
      <c r="F11" s="4">
        <v>10639577162</v>
      </c>
      <c r="G11" s="4">
        <v>2176272837</v>
      </c>
      <c r="H11" s="4">
        <v>2176272837</v>
      </c>
      <c r="I11" s="4">
        <v>0</v>
      </c>
      <c r="J11" s="4">
        <f>+D11-G11</f>
        <v>46322700994</v>
      </c>
      <c r="K11" s="4">
        <v>12215340281</v>
      </c>
      <c r="L11" s="4">
        <v>9722559068</v>
      </c>
      <c r="M11" s="4">
        <v>0</v>
      </c>
      <c r="N11" s="4">
        <f>+K11-L11</f>
        <v>2492781213</v>
      </c>
      <c r="O11" s="4">
        <v>9600</v>
      </c>
      <c r="P11" s="4">
        <v>8392682</v>
      </c>
      <c r="Q11" s="4">
        <f>+O11-P11</f>
        <v>-8383082</v>
      </c>
      <c r="R11" s="4">
        <f>+N11+Q11</f>
        <v>2484398131</v>
      </c>
      <c r="S11" s="4" t="s">
        <v>13</v>
      </c>
    </row>
    <row r="351003" spans="1:1" x14ac:dyDescent="0.35">
      <c r="A351003" t="s">
        <v>47</v>
      </c>
    </row>
    <row r="351004" spans="1:1" x14ac:dyDescent="0.35">
      <c r="A351004" t="s">
        <v>48</v>
      </c>
    </row>
    <row r="351005" spans="1:1" x14ac:dyDescent="0.35">
      <c r="A351005" t="s">
        <v>49</v>
      </c>
    </row>
    <row r="351006" spans="1:1" x14ac:dyDescent="0.35">
      <c r="A351006" t="s">
        <v>50</v>
      </c>
    </row>
    <row r="351007" spans="1:1" x14ac:dyDescent="0.35">
      <c r="A351007" t="s">
        <v>51</v>
      </c>
    </row>
    <row r="351008" spans="1:1" x14ac:dyDescent="0.35">
      <c r="A351008" t="s">
        <v>52</v>
      </c>
    </row>
    <row r="351009" spans="1:1" x14ac:dyDescent="0.35">
      <c r="A351009" t="s">
        <v>53</v>
      </c>
    </row>
    <row r="351010" spans="1:1" x14ac:dyDescent="0.35">
      <c r="A351010" t="s">
        <v>54</v>
      </c>
    </row>
    <row r="351011" spans="1:1" x14ac:dyDescent="0.35">
      <c r="A351011" t="s">
        <v>55</v>
      </c>
    </row>
    <row r="351012" spans="1:1" x14ac:dyDescent="0.35">
      <c r="A351012" t="s">
        <v>56</v>
      </c>
    </row>
    <row r="351013" spans="1:1" x14ac:dyDescent="0.35">
      <c r="A351013" t="s">
        <v>57</v>
      </c>
    </row>
    <row r="351014" spans="1:1" x14ac:dyDescent="0.35">
      <c r="A351014" t="s">
        <v>58</v>
      </c>
    </row>
    <row r="351015" spans="1:1" x14ac:dyDescent="0.35">
      <c r="A351015" t="s">
        <v>59</v>
      </c>
    </row>
    <row r="351016" spans="1:1" x14ac:dyDescent="0.35">
      <c r="A351016" t="s">
        <v>60</v>
      </c>
    </row>
    <row r="351017" spans="1:1" x14ac:dyDescent="0.35">
      <c r="A351017" t="s">
        <v>61</v>
      </c>
    </row>
    <row r="351018" spans="1:1" x14ac:dyDescent="0.35">
      <c r="A351018" t="s">
        <v>62</v>
      </c>
    </row>
    <row r="351019" spans="1:1" x14ac:dyDescent="0.35">
      <c r="A351019" t="s">
        <v>63</v>
      </c>
    </row>
    <row r="351020" spans="1:1" x14ac:dyDescent="0.35">
      <c r="A351020" t="s">
        <v>64</v>
      </c>
    </row>
    <row r="351021" spans="1:1" x14ac:dyDescent="0.35">
      <c r="A351021" t="s">
        <v>65</v>
      </c>
    </row>
    <row r="351022" spans="1:1" x14ac:dyDescent="0.35">
      <c r="A351022" t="s">
        <v>66</v>
      </c>
    </row>
    <row r="351023" spans="1:1" x14ac:dyDescent="0.35">
      <c r="A351023" t="s">
        <v>67</v>
      </c>
    </row>
    <row r="351024" spans="1:1" x14ac:dyDescent="0.35">
      <c r="A351024" t="s">
        <v>68</v>
      </c>
    </row>
    <row r="351025" spans="1:1" x14ac:dyDescent="0.35">
      <c r="A351025" t="s">
        <v>69</v>
      </c>
    </row>
    <row r="351026" spans="1:1" x14ac:dyDescent="0.35">
      <c r="A351026" t="s">
        <v>70</v>
      </c>
    </row>
    <row r="351027" spans="1:1" x14ac:dyDescent="0.35">
      <c r="A351027" t="s">
        <v>71</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20906490-04DE-4371-9E48-05022BF71B51}">
      <formula1>$A$351002:$A$351027</formula1>
    </dataValidation>
    <dataValidation type="decimal" allowBlank="1" showInputMessage="1" showErrorMessage="1" errorTitle="Entrada no válida" error="Por favor escriba un número" promptTitle="Escriba un número en esta casilla" prompt=" Registre EN PESOS el valor del ACTIVO TOTAL." sqref="D11" xr:uid="{E5198E61-CE7B-4E61-B947-040EFEF6E6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CORRIENTE." sqref="E11" xr:uid="{C56B0B28-A284-43F6-A345-7231C9B8C6E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NO CORRIENTE." sqref="F11" xr:uid="{88DFED54-5C97-4C15-A5E4-C5DC93F2645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TOTAL." sqref="G11" xr:uid="{46875AFF-DE7E-4C91-BA93-5BCEC36CDE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CORRIENTE." sqref="H11" xr:uid="{ECB08564-E5CA-4299-BAB2-C12A6618618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NO CORRIENTE." sqref="I11" xr:uid="{15C37CDB-F313-4DD4-8248-97A1335DB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TRIMONIO." sqref="J11" xr:uid="{ED5010FA-96D7-4BED-A7E4-1A3C7E0714D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OPERACIONALES." sqref="K11" xr:uid="{04369229-C5CC-49E9-9AB5-279CB5940E5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OPERACIONALES." sqref="L11" xr:uid="{CD29BC2B-C898-4BF5-B1B3-7A293D0A0D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COSTOS DE VENTA Y OPERACIÓN." sqref="M11" xr:uid="{A64D86DF-F689-49E2-92ED-2B35BFC640A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OPERACIONAL." sqref="N11" xr:uid="{5A704952-621D-4377-9E83-DFC3DF288D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EXTRAORDINARIOS." sqref="O11" xr:uid="{4D32F2CE-ACF8-4474-AEB2-9F484C47DBF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EXTRAORDINARIOS." sqref="P11" xr:uid="{ED9FFF64-D7ED-447A-BF15-F9DF48E24F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O OPERACIONAL." sqref="Q11" xr:uid="{C56B2A62-37A0-4AEB-9E11-61E3A35A8B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ETO DE OPERACIÓN." sqref="R11" xr:uid="{FE648A42-2DB9-4BF9-979E-A6B9626F69D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F393C907-B3EE-43E2-9FD5-AEDAA8ABA4A7}">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7"/>
  <sheetViews>
    <sheetView workbookViewId="0">
      <selection activeCell="A8" sqref="A8:XFD12"/>
    </sheetView>
  </sheetViews>
  <sheetFormatPr baseColWidth="10" defaultColWidth="9.1796875" defaultRowHeight="14.5" x14ac:dyDescent="0.35"/>
  <cols>
    <col min="2" max="2" width="16" customWidth="1"/>
    <col min="3" max="4" width="14" customWidth="1"/>
    <col min="5" max="5" width="19" customWidth="1"/>
    <col min="6" max="6" width="29" customWidth="1"/>
    <col min="7" max="7" width="25" customWidth="1"/>
    <col min="8" max="8" width="48" customWidth="1"/>
    <col min="9" max="9" width="39" customWidth="1"/>
    <col min="10" max="10" width="42" customWidth="1"/>
    <col min="11" max="11" width="30" customWidth="1"/>
    <col min="12" max="12" width="28" customWidth="1"/>
    <col min="13" max="13" width="31" customWidth="1"/>
    <col min="14" max="14" width="21" customWidth="1"/>
    <col min="15" max="15" width="19" customWidth="1"/>
    <col min="17" max="256" width="8" hidden="1"/>
  </cols>
  <sheetData>
    <row r="1" spans="1:15" x14ac:dyDescent="0.35">
      <c r="B1" s="1" t="s">
        <v>0</v>
      </c>
      <c r="C1" s="1">
        <v>54</v>
      </c>
      <c r="D1" s="1" t="s">
        <v>1</v>
      </c>
    </row>
    <row r="2" spans="1:15" x14ac:dyDescent="0.35">
      <c r="B2" s="1" t="s">
        <v>2</v>
      </c>
      <c r="C2" s="1">
        <v>403</v>
      </c>
      <c r="D2" s="1" t="s">
        <v>72</v>
      </c>
    </row>
    <row r="3" spans="1:15" x14ac:dyDescent="0.35">
      <c r="B3" s="1" t="s">
        <v>4</v>
      </c>
      <c r="C3" s="1">
        <v>1</v>
      </c>
    </row>
    <row r="4" spans="1:15" x14ac:dyDescent="0.35">
      <c r="B4" s="1" t="s">
        <v>5</v>
      </c>
      <c r="C4" s="1">
        <v>352</v>
      </c>
    </row>
    <row r="5" spans="1:15" x14ac:dyDescent="0.35">
      <c r="B5" s="1" t="s">
        <v>6</v>
      </c>
      <c r="C5" s="5">
        <v>43671</v>
      </c>
    </row>
    <row r="6" spans="1:15" x14ac:dyDescent="0.35">
      <c r="B6" s="1" t="s">
        <v>7</v>
      </c>
      <c r="C6" s="1">
        <v>0</v>
      </c>
      <c r="D6" s="1" t="s">
        <v>8</v>
      </c>
    </row>
    <row r="8" spans="1:15" s="26" customFormat="1" x14ac:dyDescent="0.35">
      <c r="A8" s="8" t="s">
        <v>9</v>
      </c>
      <c r="B8" s="56" t="s">
        <v>73</v>
      </c>
      <c r="C8" s="55"/>
      <c r="D8" s="55"/>
      <c r="E8" s="55"/>
      <c r="F8" s="55"/>
      <c r="G8" s="55"/>
      <c r="H8" s="55"/>
      <c r="I8" s="55"/>
      <c r="J8" s="55"/>
      <c r="K8" s="55"/>
      <c r="L8" s="55"/>
      <c r="M8" s="55"/>
      <c r="N8" s="55"/>
      <c r="O8" s="55"/>
    </row>
    <row r="9" spans="1:15" s="26" customFormat="1" x14ac:dyDescent="0.35">
      <c r="C9" s="8">
        <v>4</v>
      </c>
      <c r="D9" s="8">
        <v>8</v>
      </c>
      <c r="E9" s="8">
        <v>12</v>
      </c>
      <c r="F9" s="8">
        <v>16</v>
      </c>
      <c r="G9" s="8">
        <v>20</v>
      </c>
      <c r="H9" s="8">
        <v>24</v>
      </c>
      <c r="I9" s="8">
        <v>28</v>
      </c>
      <c r="J9" s="8">
        <v>32</v>
      </c>
      <c r="K9" s="8">
        <v>36</v>
      </c>
      <c r="L9" s="8">
        <v>40</v>
      </c>
      <c r="M9" s="8">
        <v>44</v>
      </c>
      <c r="N9" s="8">
        <v>48</v>
      </c>
      <c r="O9" s="8">
        <v>52</v>
      </c>
    </row>
    <row r="10" spans="1:15" s="26" customFormat="1" x14ac:dyDescent="0.35">
      <c r="C10" s="8" t="s">
        <v>29</v>
      </c>
      <c r="D10" s="8" t="s">
        <v>74</v>
      </c>
      <c r="E10" s="8" t="s">
        <v>75</v>
      </c>
      <c r="F10" s="8" t="s">
        <v>76</v>
      </c>
      <c r="G10" s="8" t="s">
        <v>77</v>
      </c>
      <c r="H10" s="8" t="s">
        <v>78</v>
      </c>
      <c r="I10" s="8" t="s">
        <v>79</v>
      </c>
      <c r="J10" s="8" t="s">
        <v>80</v>
      </c>
      <c r="K10" s="8" t="s">
        <v>81</v>
      </c>
      <c r="L10" s="8" t="s">
        <v>82</v>
      </c>
      <c r="M10" s="8" t="s">
        <v>83</v>
      </c>
      <c r="N10" s="8" t="s">
        <v>84</v>
      </c>
      <c r="O10" s="8" t="s">
        <v>45</v>
      </c>
    </row>
    <row r="11" spans="1:15" s="26" customFormat="1" x14ac:dyDescent="0.35">
      <c r="A11" s="8">
        <v>1</v>
      </c>
      <c r="B11" s="26" t="s">
        <v>46</v>
      </c>
      <c r="C11" s="4" t="s">
        <v>64</v>
      </c>
      <c r="D11" s="4">
        <v>0</v>
      </c>
      <c r="E11" s="4">
        <v>9764621482.0499992</v>
      </c>
      <c r="F11" s="4">
        <v>0</v>
      </c>
      <c r="G11" s="4">
        <v>8451514</v>
      </c>
      <c r="H11" s="4">
        <v>180000000</v>
      </c>
      <c r="I11" s="4">
        <v>1248908475.4200001</v>
      </c>
      <c r="J11" s="4">
        <v>429550112</v>
      </c>
      <c r="K11" s="4">
        <v>0</v>
      </c>
      <c r="L11" s="4">
        <v>19154009</v>
      </c>
      <c r="M11" s="4">
        <v>0</v>
      </c>
      <c r="N11" s="29">
        <v>22021851.329999998</v>
      </c>
      <c r="O11" s="4" t="s">
        <v>226</v>
      </c>
    </row>
    <row r="12" spans="1:15" s="26" customFormat="1" x14ac:dyDescent="0.35"/>
    <row r="351003" spans="1:1" x14ac:dyDescent="0.35">
      <c r="A351003" t="s">
        <v>47</v>
      </c>
    </row>
    <row r="351004" spans="1:1" x14ac:dyDescent="0.35">
      <c r="A351004" t="s">
        <v>48</v>
      </c>
    </row>
    <row r="351005" spans="1:1" x14ac:dyDescent="0.35">
      <c r="A351005" t="s">
        <v>49</v>
      </c>
    </row>
    <row r="351006" spans="1:1" x14ac:dyDescent="0.35">
      <c r="A351006" t="s">
        <v>50</v>
      </c>
    </row>
    <row r="351007" spans="1:1" x14ac:dyDescent="0.35">
      <c r="A351007" t="s">
        <v>51</v>
      </c>
    </row>
    <row r="351008" spans="1:1" x14ac:dyDescent="0.35">
      <c r="A351008" t="s">
        <v>52</v>
      </c>
    </row>
    <row r="351009" spans="1:1" x14ac:dyDescent="0.35">
      <c r="A351009" t="s">
        <v>53</v>
      </c>
    </row>
    <row r="351010" spans="1:1" x14ac:dyDescent="0.35">
      <c r="A351010" t="s">
        <v>54</v>
      </c>
    </row>
    <row r="351011" spans="1:1" x14ac:dyDescent="0.35">
      <c r="A351011" t="s">
        <v>55</v>
      </c>
    </row>
    <row r="351012" spans="1:1" x14ac:dyDescent="0.35">
      <c r="A351012" t="s">
        <v>56</v>
      </c>
    </row>
    <row r="351013" spans="1:1" x14ac:dyDescent="0.35">
      <c r="A351013" t="s">
        <v>57</v>
      </c>
    </row>
    <row r="351014" spans="1:1" x14ac:dyDescent="0.35">
      <c r="A351014" t="s">
        <v>58</v>
      </c>
    </row>
    <row r="351015" spans="1:1" x14ac:dyDescent="0.35">
      <c r="A351015" t="s">
        <v>59</v>
      </c>
    </row>
    <row r="351016" spans="1:1" x14ac:dyDescent="0.35">
      <c r="A351016" t="s">
        <v>60</v>
      </c>
    </row>
    <row r="351017" spans="1:1" x14ac:dyDescent="0.35">
      <c r="A351017" t="s">
        <v>61</v>
      </c>
    </row>
    <row r="351018" spans="1:1" x14ac:dyDescent="0.35">
      <c r="A351018" t="s">
        <v>62</v>
      </c>
    </row>
    <row r="351019" spans="1:1" x14ac:dyDescent="0.35">
      <c r="A351019" t="s">
        <v>63</v>
      </c>
    </row>
    <row r="351020" spans="1:1" x14ac:dyDescent="0.35">
      <c r="A351020" t="s">
        <v>64</v>
      </c>
    </row>
    <row r="351021" spans="1:1" x14ac:dyDescent="0.35">
      <c r="A351021" t="s">
        <v>65</v>
      </c>
    </row>
    <row r="351022" spans="1:1" x14ac:dyDescent="0.35">
      <c r="A351022" t="s">
        <v>66</v>
      </c>
    </row>
    <row r="351023" spans="1:1" x14ac:dyDescent="0.35">
      <c r="A351023" t="s">
        <v>67</v>
      </c>
    </row>
    <row r="351024" spans="1:1" x14ac:dyDescent="0.35">
      <c r="A351024" t="s">
        <v>68</v>
      </c>
    </row>
    <row r="351025" spans="1:1" x14ac:dyDescent="0.35">
      <c r="A351025" t="s">
        <v>69</v>
      </c>
    </row>
    <row r="351026" spans="1:1" x14ac:dyDescent="0.35">
      <c r="A351026" t="s">
        <v>70</v>
      </c>
    </row>
    <row r="351027" spans="1:1" x14ac:dyDescent="0.35">
      <c r="A351027" t="s">
        <v>71</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C9CBDDE1-9582-4DE1-ABDE-626E7C6B421B}">
      <formula1>$A$351002:$A$351027</formula1>
    </dataValidation>
    <dataValidation type="decimal" allowBlank="1" showInputMessage="1" showErrorMessage="1" errorTitle="Entrada no válida" error="Por favor escriba un número" promptTitle="Escriba un número en esta casilla" prompt=" Registre EN PESOS el valor total de TERRENOS. Si no tiene información registre 0 (cero)." sqref="D11" xr:uid="{970DC8B9-90C4-4CA2-9A0F-17678C475D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DIFICACIONES Si no tiene información registre 0 (cero)." sqref="E11" xr:uid="{DFEBB8BA-F4C3-4ADD-9D2D-625E012CA41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CONSTRUCCIONES EN CURSO. Si no tiene información registre 0 (cero)." sqref="F11" xr:uid="{FC372FC2-1EE4-4F53-AD86-CD19D04151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AQUINARIA + EQUIPO. Si no tiene información registre 0 (cero)." sqref="G11" xr:uid="{6AF8A046-87B1-4B23-A301-355FA00600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 DE TRANSPORTE + TRACCIÓN + ELEVACIÓN. Si no tiene información registre 0 (cero)." sqref="H11" xr:uid="{C987BCD2-EC09-481E-9A99-F9108C02FAA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S DE CÓMPUTO  + COMUNICACIÓN. Si no tiene información registre 0 (cero)." sqref="I11" xr:uid="{3AE894F6-298E-404F-85BF-A959FA0D599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UEBLES + ENSERES + EQUIPOS DE OFICINA. Si no tiene información registre 0 (cero)." sqref="J11" xr:uid="{FA6E4D48-6F1F-4616-B7A4-6F8CB44FC2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BIENES MUEBLES EN BODEGA. Si no tiene información registre 0 (cero)." sqref="K11" xr:uid="{2A8EF402-59E9-4779-A1E4-955B7DE1B3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REDES + LÍNEAS + CABLES. Si no tiene información registre 0 (cero)." sqref="L11" xr:uid="{AFE076AC-FFFD-4162-8098-4AEE744A86E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LANTAS + DUCTOS + TÚNELES. Si no tiene información registre 0 (cero)." sqref="M11" xr:uid="{7D9AB847-DF8A-4056-A6DE-388B73EE38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por OTROS CONCEPTOS que tengan relación con este formulario y que no se hayan registrado. Si no tiene información registre 0 (cero)." sqref="N11" xr:uid="{ABB3CEC8-0178-4202-8318-221D0F8F606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312E4703-2C36-4017-B593-46382BA6D94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workbookViewId="0">
      <selection activeCell="A8" sqref="A8:XFD21"/>
    </sheetView>
  </sheetViews>
  <sheetFormatPr baseColWidth="10" defaultColWidth="9.1796875" defaultRowHeight="14.5" x14ac:dyDescent="0.35"/>
  <cols>
    <col min="2" max="2" width="69" customWidth="1"/>
    <col min="3" max="3" width="42" customWidth="1"/>
    <col min="4" max="4" width="22" customWidth="1"/>
    <col min="5" max="5" width="21" customWidth="1"/>
    <col min="6" max="6" width="19" customWidth="1"/>
    <col min="8" max="256" width="8" hidden="1"/>
  </cols>
  <sheetData>
    <row r="1" spans="1:6" x14ac:dyDescent="0.35">
      <c r="B1" s="1" t="s">
        <v>0</v>
      </c>
      <c r="C1" s="1">
        <v>54</v>
      </c>
      <c r="D1" s="1" t="s">
        <v>1</v>
      </c>
    </row>
    <row r="2" spans="1:6" x14ac:dyDescent="0.35">
      <c r="B2" s="1" t="s">
        <v>2</v>
      </c>
      <c r="C2" s="1">
        <v>391</v>
      </c>
      <c r="D2" s="1" t="s">
        <v>85</v>
      </c>
    </row>
    <row r="3" spans="1:6" x14ac:dyDescent="0.35">
      <c r="B3" s="1" t="s">
        <v>4</v>
      </c>
      <c r="C3" s="1">
        <v>1</v>
      </c>
    </row>
    <row r="4" spans="1:6" x14ac:dyDescent="0.35">
      <c r="B4" s="1" t="s">
        <v>5</v>
      </c>
      <c r="C4" s="1">
        <v>352</v>
      </c>
    </row>
    <row r="5" spans="1:6" x14ac:dyDescent="0.35">
      <c r="B5" s="1" t="s">
        <v>6</v>
      </c>
      <c r="C5" s="5">
        <v>43671</v>
      </c>
    </row>
    <row r="6" spans="1:6" x14ac:dyDescent="0.35">
      <c r="B6" s="1" t="s">
        <v>7</v>
      </c>
      <c r="C6" s="1">
        <v>0</v>
      </c>
      <c r="D6" s="1" t="s">
        <v>8</v>
      </c>
    </row>
    <row r="8" spans="1:6" s="26" customFormat="1" x14ac:dyDescent="0.35">
      <c r="A8" s="25" t="s">
        <v>9</v>
      </c>
      <c r="B8" s="54" t="s">
        <v>86</v>
      </c>
      <c r="C8" s="55"/>
      <c r="D8" s="55"/>
      <c r="E8" s="55"/>
      <c r="F8" s="55"/>
    </row>
    <row r="9" spans="1:6" s="26" customFormat="1" x14ac:dyDescent="0.35">
      <c r="C9" s="25">
        <v>4</v>
      </c>
      <c r="D9" s="25">
        <v>8</v>
      </c>
      <c r="E9" s="25">
        <v>12</v>
      </c>
      <c r="F9" s="25">
        <v>16</v>
      </c>
    </row>
    <row r="10" spans="1:6" s="26" customFormat="1" x14ac:dyDescent="0.35">
      <c r="C10" s="25" t="s">
        <v>87</v>
      </c>
      <c r="D10" s="25" t="s">
        <v>88</v>
      </c>
      <c r="E10" s="25" t="s">
        <v>89</v>
      </c>
      <c r="F10" s="25" t="s">
        <v>45</v>
      </c>
    </row>
    <row r="11" spans="1:6" s="26" customFormat="1" x14ac:dyDescent="0.35">
      <c r="A11" s="25">
        <v>10</v>
      </c>
      <c r="B11" s="26" t="s">
        <v>90</v>
      </c>
      <c r="C11" s="4">
        <v>32</v>
      </c>
      <c r="D11" s="4">
        <v>29</v>
      </c>
      <c r="E11" s="4">
        <v>3</v>
      </c>
      <c r="F11" s="4" t="s">
        <v>13</v>
      </c>
    </row>
    <row r="12" spans="1:6" s="26" customFormat="1" x14ac:dyDescent="0.35">
      <c r="A12" s="25">
        <v>20</v>
      </c>
      <c r="B12" s="26" t="s">
        <v>91</v>
      </c>
      <c r="C12" s="4">
        <v>32</v>
      </c>
      <c r="D12" s="4">
        <v>30</v>
      </c>
      <c r="E12" s="4">
        <v>2</v>
      </c>
      <c r="F12" s="4" t="s">
        <v>13</v>
      </c>
    </row>
    <row r="13" spans="1:6" s="26" customFormat="1" x14ac:dyDescent="0.35">
      <c r="A13" s="25">
        <v>30</v>
      </c>
      <c r="B13" s="26" t="s">
        <v>92</v>
      </c>
      <c r="C13" s="30"/>
      <c r="D13" s="2" t="s">
        <v>93</v>
      </c>
      <c r="E13" s="30"/>
      <c r="F13" s="2" t="s">
        <v>13</v>
      </c>
    </row>
    <row r="14" spans="1:6" s="26" customFormat="1" x14ac:dyDescent="0.35">
      <c r="A14" s="25">
        <v>40</v>
      </c>
      <c r="B14" s="26" t="s">
        <v>94</v>
      </c>
      <c r="C14" s="4">
        <v>46</v>
      </c>
      <c r="D14" s="2" t="s">
        <v>93</v>
      </c>
      <c r="E14" s="4">
        <v>1</v>
      </c>
      <c r="F14" s="4" t="s">
        <v>13</v>
      </c>
    </row>
    <row r="15" spans="1:6" s="26" customFormat="1" x14ac:dyDescent="0.35">
      <c r="A15" s="25">
        <v>50</v>
      </c>
      <c r="B15" s="26" t="s">
        <v>95</v>
      </c>
      <c r="C15" s="4">
        <v>46</v>
      </c>
      <c r="D15" s="4">
        <v>45</v>
      </c>
      <c r="E15" s="4">
        <v>1</v>
      </c>
      <c r="F15" s="4" t="s">
        <v>13</v>
      </c>
    </row>
    <row r="16" spans="1:6" s="26" customFormat="1" x14ac:dyDescent="0.35">
      <c r="A16" s="25">
        <v>60</v>
      </c>
      <c r="B16" s="26" t="s">
        <v>96</v>
      </c>
      <c r="C16" s="30"/>
      <c r="D16" s="2" t="s">
        <v>93</v>
      </c>
      <c r="E16" s="30"/>
      <c r="F16" s="2" t="s">
        <v>13</v>
      </c>
    </row>
    <row r="17" s="26" customFormat="1" x14ac:dyDescent="0.35"/>
    <row r="18" s="26" customFormat="1" x14ac:dyDescent="0.35"/>
    <row r="19" s="26" customFormat="1" x14ac:dyDescent="0.35"/>
    <row r="20" s="26" customFormat="1" x14ac:dyDescent="0.35"/>
    <row r="21" s="26" customFormat="1" x14ac:dyDescent="0.35"/>
  </sheetData>
  <mergeCells count="1">
    <mergeCell ref="B8:F8"/>
  </mergeCells>
  <dataValidations count="13">
    <dataValidation type="decimal" allowBlank="1" showInputMessage="1" showErrorMessage="1" errorTitle="Entrada no válida" error="Por favor escriba un número" promptTitle="Escriba un número en esta casilla" prompt=" Registre EN NÚMERO la cantidad de cargos de LIBRE NOMBRAMIENTO Y REMOCIÓN que había en la planta al inicio de la gestión como Representante Legal." sqref="C11" xr:uid="{4EC77C41-B5AE-4539-9324-DFC7B988846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sqref="D11" xr:uid="{35DFF5C2-DD7E-4FA6-A1FF-07657DFA1F4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inicio de la gestión como Representante Legal." sqref="E11" xr:uid="{659497BF-4E7B-41BB-92AB-8A16E95E83D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F14:F15 F11:F12" xr:uid="{C3BBB702-F4DD-425D-8C40-F178E6503E4C}">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argos de LIBRE NOMBRAMIENTO Y REMOCIÓN que hubo en la planta al terminar la gestión como Representante Legal." sqref="C12" xr:uid="{CD4FE1E2-545B-4E1A-BECF-AA54330F2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LIBRE NOMBRAMIENTO Y REMOCIÓN provistos durante TODA la gestión como Representante Legal." sqref="D12" xr:uid="{52D61D7E-DBE5-4BF6-9FBB-6ADEFE36F2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terminar la gestión como Representante Legal." sqref="E12" xr:uid="{FE7885BC-0BA1-496D-AEAD-ADE4C53D89E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 CAMPO FORMULADO" sqref="C13 E16 C16 E13" xr:uid="{7E074EBF-A216-4D5B-9B2C-0362FE872CB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abía en la planta al inicio de la gestión como Representante Legal." sqref="C14" xr:uid="{4BB93DB0-FA6B-464C-8CCD-35663E9796D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inicio de la gestión como Representante Legal." sqref="E14" xr:uid="{4011F786-64E3-48CE-9CCD-D4CBC2FBA6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ubo en la planta al terminar la gestión como Representante Legal." sqref="C15" xr:uid="{224DDFC5-7CA3-4571-90FC-B26B27F7837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CARRERA provistos durante TODA la gestión como Representante Legal." sqref="D15" xr:uid="{01E1A879-D6FE-4B90-A433-0B74BA633C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terminar la gestión como Representante Legal." sqref="E15" xr:uid="{63FE9871-44B4-4AD6-8642-0216D6BA2C5D}">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0962"/>
  <sheetViews>
    <sheetView topLeftCell="A31" workbookViewId="0">
      <selection activeCell="E55" sqref="E55"/>
    </sheetView>
  </sheetViews>
  <sheetFormatPr baseColWidth="10" defaultColWidth="9.1796875" defaultRowHeight="14.5" x14ac:dyDescent="0.35"/>
  <cols>
    <col min="2" max="2" width="16" customWidth="1"/>
    <col min="3" max="3" width="32" customWidth="1"/>
    <col min="4" max="4" width="19" customWidth="1"/>
    <col min="5" max="5" width="14" customWidth="1"/>
    <col min="6" max="6" width="27" customWidth="1"/>
    <col min="7" max="7" width="66.1796875" customWidth="1"/>
    <col min="8" max="8" width="25" customWidth="1"/>
    <col min="9" max="9" width="38" customWidth="1"/>
    <col min="10" max="10" width="19" customWidth="1"/>
    <col min="12" max="256" width="8" hidden="1"/>
  </cols>
  <sheetData>
    <row r="1" spans="1:10" x14ac:dyDescent="0.35">
      <c r="B1" s="1" t="s">
        <v>0</v>
      </c>
      <c r="C1" s="1">
        <v>54</v>
      </c>
      <c r="D1" s="1" t="s">
        <v>1</v>
      </c>
    </row>
    <row r="2" spans="1:10" x14ac:dyDescent="0.35">
      <c r="B2" s="1" t="s">
        <v>2</v>
      </c>
      <c r="C2" s="1">
        <v>392</v>
      </c>
      <c r="D2" s="1" t="s">
        <v>97</v>
      </c>
    </row>
    <row r="3" spans="1:10" x14ac:dyDescent="0.35">
      <c r="B3" s="1" t="s">
        <v>4</v>
      </c>
      <c r="C3" s="1">
        <v>1</v>
      </c>
    </row>
    <row r="4" spans="1:10" x14ac:dyDescent="0.35">
      <c r="B4" s="1" t="s">
        <v>5</v>
      </c>
      <c r="C4" s="1">
        <v>352</v>
      </c>
    </row>
    <row r="5" spans="1:10" x14ac:dyDescent="0.35">
      <c r="B5" s="1" t="s">
        <v>6</v>
      </c>
      <c r="C5" s="5">
        <v>43671</v>
      </c>
    </row>
    <row r="6" spans="1:10" x14ac:dyDescent="0.35">
      <c r="B6" s="1" t="s">
        <v>7</v>
      </c>
      <c r="C6" s="1">
        <v>0</v>
      </c>
      <c r="D6" s="1" t="s">
        <v>8</v>
      </c>
    </row>
    <row r="8" spans="1:10" x14ac:dyDescent="0.35">
      <c r="A8" s="1" t="s">
        <v>9</v>
      </c>
      <c r="B8" s="54" t="s">
        <v>98</v>
      </c>
      <c r="C8" s="55"/>
      <c r="D8" s="55"/>
      <c r="E8" s="55"/>
      <c r="F8" s="55"/>
      <c r="G8" s="55"/>
      <c r="H8" s="55"/>
      <c r="I8" s="55"/>
      <c r="J8" s="55"/>
    </row>
    <row r="9" spans="1:10" x14ac:dyDescent="0.35">
      <c r="C9" s="1">
        <v>2</v>
      </c>
      <c r="D9" s="1">
        <v>3</v>
      </c>
      <c r="E9" s="1">
        <v>4</v>
      </c>
      <c r="F9" s="1">
        <v>8</v>
      </c>
      <c r="G9" s="1">
        <v>11</v>
      </c>
      <c r="H9" s="1">
        <v>12</v>
      </c>
      <c r="I9" s="1">
        <v>16</v>
      </c>
      <c r="J9" s="1">
        <v>20</v>
      </c>
    </row>
    <row r="10" spans="1:10" x14ac:dyDescent="0.35">
      <c r="C10" s="1" t="s">
        <v>99</v>
      </c>
      <c r="D10" s="1" t="s">
        <v>100</v>
      </c>
      <c r="E10" s="1" t="s">
        <v>29</v>
      </c>
      <c r="F10" s="1" t="s">
        <v>101</v>
      </c>
      <c r="G10" s="1" t="s">
        <v>102</v>
      </c>
      <c r="H10" s="1" t="s">
        <v>103</v>
      </c>
      <c r="I10" s="1" t="s">
        <v>104</v>
      </c>
      <c r="J10" s="1" t="s">
        <v>45</v>
      </c>
    </row>
    <row r="11" spans="1:10" x14ac:dyDescent="0.35">
      <c r="A11" s="9">
        <v>1</v>
      </c>
      <c r="B11" s="10" t="s">
        <v>46</v>
      </c>
      <c r="C11" s="11" t="s">
        <v>105</v>
      </c>
      <c r="D11" s="10"/>
      <c r="E11" s="12">
        <v>2017</v>
      </c>
      <c r="F11" s="13" t="s">
        <v>154</v>
      </c>
      <c r="G11" s="14" t="s">
        <v>155</v>
      </c>
      <c r="H11" s="11" t="s">
        <v>108</v>
      </c>
      <c r="I11" s="15">
        <v>530018309</v>
      </c>
      <c r="J11" s="18"/>
    </row>
    <row r="12" spans="1:10" x14ac:dyDescent="0.35">
      <c r="A12" s="9">
        <v>2</v>
      </c>
      <c r="B12" s="10" t="s">
        <v>201</v>
      </c>
      <c r="C12" s="11" t="s">
        <v>105</v>
      </c>
      <c r="D12" s="10"/>
      <c r="E12" s="12">
        <v>2017</v>
      </c>
      <c r="F12" s="13" t="s">
        <v>156</v>
      </c>
      <c r="G12" s="14" t="s">
        <v>157</v>
      </c>
      <c r="H12" s="11" t="s">
        <v>108</v>
      </c>
      <c r="I12" s="15">
        <v>574135981</v>
      </c>
      <c r="J12" s="18"/>
    </row>
    <row r="13" spans="1:10" x14ac:dyDescent="0.35">
      <c r="A13" s="9">
        <v>3</v>
      </c>
      <c r="B13" s="10" t="s">
        <v>202</v>
      </c>
      <c r="C13" s="11" t="s">
        <v>105</v>
      </c>
      <c r="D13" s="10"/>
      <c r="E13" s="12">
        <v>2017</v>
      </c>
      <c r="F13" s="13" t="s">
        <v>158</v>
      </c>
      <c r="G13" s="14" t="s">
        <v>159</v>
      </c>
      <c r="H13" s="11" t="s">
        <v>108</v>
      </c>
      <c r="I13" s="15">
        <v>26264718</v>
      </c>
      <c r="J13" s="17"/>
    </row>
    <row r="14" spans="1:10" x14ac:dyDescent="0.35">
      <c r="A14" s="9">
        <v>4</v>
      </c>
      <c r="B14" s="10" t="s">
        <v>203</v>
      </c>
      <c r="C14" s="11" t="s">
        <v>105</v>
      </c>
      <c r="D14" s="10"/>
      <c r="E14" s="12">
        <v>2017</v>
      </c>
      <c r="F14" s="13" t="s">
        <v>160</v>
      </c>
      <c r="G14" s="14" t="s">
        <v>161</v>
      </c>
      <c r="H14" s="11" t="s">
        <v>106</v>
      </c>
      <c r="I14" s="15">
        <v>1141906378</v>
      </c>
      <c r="J14" s="17"/>
    </row>
    <row r="15" spans="1:10" x14ac:dyDescent="0.35">
      <c r="A15" s="9">
        <v>5</v>
      </c>
      <c r="B15" s="10" t="s">
        <v>204</v>
      </c>
      <c r="C15" s="11" t="s">
        <v>105</v>
      </c>
      <c r="D15" s="10"/>
      <c r="E15" s="12">
        <v>2017</v>
      </c>
      <c r="F15" s="13" t="s">
        <v>162</v>
      </c>
      <c r="G15" s="14" t="s">
        <v>163</v>
      </c>
      <c r="H15" s="11" t="s">
        <v>108</v>
      </c>
      <c r="I15" s="15">
        <v>43569445</v>
      </c>
      <c r="J15" s="17"/>
    </row>
    <row r="16" spans="1:10" x14ac:dyDescent="0.35">
      <c r="A16" s="9">
        <v>6</v>
      </c>
      <c r="B16" s="10" t="s">
        <v>205</v>
      </c>
      <c r="C16" s="11" t="s">
        <v>105</v>
      </c>
      <c r="D16" s="10"/>
      <c r="E16" s="12">
        <v>2017</v>
      </c>
      <c r="F16" s="13" t="s">
        <v>164</v>
      </c>
      <c r="G16" s="14" t="s">
        <v>165</v>
      </c>
      <c r="H16" s="11" t="s">
        <v>108</v>
      </c>
      <c r="I16" s="15">
        <v>155602241</v>
      </c>
      <c r="J16" s="17"/>
    </row>
    <row r="17" spans="1:10" x14ac:dyDescent="0.35">
      <c r="A17" s="9">
        <v>7</v>
      </c>
      <c r="B17" s="10" t="s">
        <v>206</v>
      </c>
      <c r="C17" s="11" t="s">
        <v>105</v>
      </c>
      <c r="D17" s="10"/>
      <c r="E17" s="12">
        <v>2017</v>
      </c>
      <c r="F17" s="16" t="s">
        <v>166</v>
      </c>
      <c r="G17" s="14" t="s">
        <v>167</v>
      </c>
      <c r="H17" s="11" t="s">
        <v>108</v>
      </c>
      <c r="I17" s="15">
        <v>39096603</v>
      </c>
      <c r="J17" s="18"/>
    </row>
    <row r="18" spans="1:10" x14ac:dyDescent="0.35">
      <c r="A18" s="9">
        <v>8</v>
      </c>
      <c r="B18" s="10" t="s">
        <v>207</v>
      </c>
      <c r="C18" s="11" t="s">
        <v>105</v>
      </c>
      <c r="D18" s="10"/>
      <c r="E18" s="12">
        <v>2018</v>
      </c>
      <c r="F18" s="16" t="s">
        <v>168</v>
      </c>
      <c r="G18" s="14" t="s">
        <v>169</v>
      </c>
      <c r="H18" s="11" t="s">
        <v>106</v>
      </c>
      <c r="I18" s="15">
        <v>60833929</v>
      </c>
      <c r="J18" s="18"/>
    </row>
    <row r="19" spans="1:10" x14ac:dyDescent="0.35">
      <c r="A19" s="9">
        <v>9</v>
      </c>
      <c r="B19" s="10" t="s">
        <v>208</v>
      </c>
      <c r="C19" s="11" t="s">
        <v>105</v>
      </c>
      <c r="D19" s="10"/>
      <c r="E19" s="12">
        <v>2018</v>
      </c>
      <c r="F19" s="16" t="s">
        <v>170</v>
      </c>
      <c r="G19" s="14" t="s">
        <v>171</v>
      </c>
      <c r="H19" s="11" t="s">
        <v>106</v>
      </c>
      <c r="I19" s="15">
        <v>217622920</v>
      </c>
      <c r="J19" s="18"/>
    </row>
    <row r="20" spans="1:10" x14ac:dyDescent="0.35">
      <c r="A20" s="9">
        <v>10</v>
      </c>
      <c r="B20" s="10" t="s">
        <v>209</v>
      </c>
      <c r="C20" s="11" t="s">
        <v>105</v>
      </c>
      <c r="D20" s="10"/>
      <c r="E20" s="12">
        <v>2018</v>
      </c>
      <c r="F20" s="16" t="s">
        <v>172</v>
      </c>
      <c r="G20" s="14" t="s">
        <v>173</v>
      </c>
      <c r="H20" s="11" t="s">
        <v>106</v>
      </c>
      <c r="I20" s="15">
        <v>531053830</v>
      </c>
      <c r="J20" s="18"/>
    </row>
    <row r="21" spans="1:10" x14ac:dyDescent="0.35">
      <c r="A21" s="9">
        <v>11</v>
      </c>
      <c r="B21" s="10" t="s">
        <v>210</v>
      </c>
      <c r="C21" s="11" t="s">
        <v>105</v>
      </c>
      <c r="D21" s="10"/>
      <c r="E21" s="12">
        <v>2018</v>
      </c>
      <c r="F21" s="16" t="s">
        <v>174</v>
      </c>
      <c r="G21" s="14" t="s">
        <v>175</v>
      </c>
      <c r="H21" s="11" t="s">
        <v>106</v>
      </c>
      <c r="I21" s="15">
        <v>714927395</v>
      </c>
      <c r="J21" s="19"/>
    </row>
    <row r="22" spans="1:10" x14ac:dyDescent="0.35">
      <c r="A22" s="9">
        <v>12</v>
      </c>
      <c r="B22" s="10" t="s">
        <v>211</v>
      </c>
      <c r="C22" s="11" t="s">
        <v>105</v>
      </c>
      <c r="D22" s="10"/>
      <c r="E22" s="12">
        <v>2018</v>
      </c>
      <c r="F22" s="16" t="s">
        <v>176</v>
      </c>
      <c r="G22" s="14" t="s">
        <v>177</v>
      </c>
      <c r="H22" s="11" t="s">
        <v>106</v>
      </c>
      <c r="I22" s="15">
        <v>108902166</v>
      </c>
      <c r="J22" s="20"/>
    </row>
    <row r="23" spans="1:10" x14ac:dyDescent="0.35">
      <c r="A23" s="9">
        <v>13</v>
      </c>
      <c r="B23" s="10" t="s">
        <v>212</v>
      </c>
      <c r="C23" s="11" t="s">
        <v>105</v>
      </c>
      <c r="D23" s="10"/>
      <c r="E23" s="12">
        <v>2018</v>
      </c>
      <c r="F23" s="16" t="s">
        <v>178</v>
      </c>
      <c r="G23" s="14" t="s">
        <v>179</v>
      </c>
      <c r="H23" s="11" t="s">
        <v>108</v>
      </c>
      <c r="I23" s="15">
        <v>776491941</v>
      </c>
      <c r="J23" s="20"/>
    </row>
    <row r="24" spans="1:10" x14ac:dyDescent="0.35">
      <c r="A24" s="9">
        <v>14</v>
      </c>
      <c r="B24" s="10" t="s">
        <v>213</v>
      </c>
      <c r="C24" s="11" t="s">
        <v>105</v>
      </c>
      <c r="D24" s="10"/>
      <c r="E24" s="12">
        <v>2018</v>
      </c>
      <c r="F24" s="16" t="s">
        <v>180</v>
      </c>
      <c r="G24" s="14" t="s">
        <v>181</v>
      </c>
      <c r="H24" s="11" t="s">
        <v>106</v>
      </c>
      <c r="I24" s="15">
        <v>41177153</v>
      </c>
      <c r="J24" s="20"/>
    </row>
    <row r="25" spans="1:10" x14ac:dyDescent="0.35">
      <c r="A25" s="9">
        <v>15</v>
      </c>
      <c r="B25" s="10" t="s">
        <v>214</v>
      </c>
      <c r="C25" s="11" t="s">
        <v>105</v>
      </c>
      <c r="D25" s="10"/>
      <c r="E25" s="12">
        <v>2018</v>
      </c>
      <c r="F25" s="16" t="s">
        <v>182</v>
      </c>
      <c r="G25" s="14" t="s">
        <v>183</v>
      </c>
      <c r="H25" s="11" t="s">
        <v>106</v>
      </c>
      <c r="I25" s="15">
        <v>60732789</v>
      </c>
      <c r="J25" s="20"/>
    </row>
    <row r="26" spans="1:10" x14ac:dyDescent="0.35">
      <c r="A26" s="9">
        <v>16</v>
      </c>
      <c r="B26" s="10" t="s">
        <v>215</v>
      </c>
      <c r="C26" s="11" t="s">
        <v>105</v>
      </c>
      <c r="E26" s="12">
        <v>2019</v>
      </c>
      <c r="F26" s="16" t="s">
        <v>184</v>
      </c>
      <c r="G26" s="24" t="s">
        <v>195</v>
      </c>
      <c r="H26" s="11" t="s">
        <v>108</v>
      </c>
      <c r="I26" s="15">
        <v>163276494</v>
      </c>
    </row>
    <row r="27" spans="1:10" x14ac:dyDescent="0.35">
      <c r="A27" s="9">
        <v>17</v>
      </c>
      <c r="B27" s="10" t="s">
        <v>216</v>
      </c>
      <c r="C27" s="11" t="s">
        <v>105</v>
      </c>
      <c r="E27" s="12">
        <v>2019</v>
      </c>
      <c r="F27" s="22" t="s">
        <v>192</v>
      </c>
      <c r="G27" s="23"/>
      <c r="H27" s="11" t="s">
        <v>108</v>
      </c>
      <c r="I27" s="15">
        <v>137003576</v>
      </c>
      <c r="J27" t="s">
        <v>197</v>
      </c>
    </row>
    <row r="28" spans="1:10" x14ac:dyDescent="0.35">
      <c r="A28" s="9">
        <v>18</v>
      </c>
      <c r="B28" s="10" t="s">
        <v>217</v>
      </c>
      <c r="C28" s="11" t="s">
        <v>105</v>
      </c>
      <c r="E28" s="12">
        <v>2019</v>
      </c>
      <c r="F28" s="22" t="s">
        <v>193</v>
      </c>
      <c r="G28" s="23"/>
      <c r="H28" s="11" t="s">
        <v>108</v>
      </c>
      <c r="I28" s="15">
        <v>121969773</v>
      </c>
      <c r="J28" s="21" t="s">
        <v>197</v>
      </c>
    </row>
    <row r="29" spans="1:10" x14ac:dyDescent="0.35">
      <c r="A29" s="9">
        <v>19</v>
      </c>
      <c r="B29" s="10" t="s">
        <v>218</v>
      </c>
      <c r="C29" s="11" t="s">
        <v>105</v>
      </c>
      <c r="E29" s="12">
        <v>2019</v>
      </c>
      <c r="F29" s="16" t="s">
        <v>187</v>
      </c>
      <c r="G29" s="24" t="s">
        <v>200</v>
      </c>
      <c r="H29" s="11" t="s">
        <v>108</v>
      </c>
      <c r="I29" s="15">
        <v>23807730</v>
      </c>
      <c r="J29" s="21" t="s">
        <v>197</v>
      </c>
    </row>
    <row r="30" spans="1:10" x14ac:dyDescent="0.35">
      <c r="A30" s="9">
        <v>20</v>
      </c>
      <c r="B30" s="10" t="s">
        <v>219</v>
      </c>
      <c r="C30" s="11" t="s">
        <v>105</v>
      </c>
      <c r="E30" s="12">
        <v>2019</v>
      </c>
      <c r="F30" s="22" t="s">
        <v>188</v>
      </c>
      <c r="G30" s="23"/>
      <c r="H30" s="11" t="s">
        <v>108</v>
      </c>
      <c r="I30" s="15">
        <v>23220988</v>
      </c>
    </row>
    <row r="31" spans="1:10" x14ac:dyDescent="0.35">
      <c r="A31" s="9">
        <v>21</v>
      </c>
      <c r="B31" s="10" t="s">
        <v>220</v>
      </c>
      <c r="C31" s="11" t="s">
        <v>105</v>
      </c>
      <c r="E31" s="12">
        <v>2019</v>
      </c>
      <c r="F31" s="22" t="s">
        <v>189</v>
      </c>
      <c r="G31" s="23"/>
      <c r="H31" s="11" t="s">
        <v>108</v>
      </c>
      <c r="I31" s="15">
        <v>65307805</v>
      </c>
    </row>
    <row r="32" spans="1:10" x14ac:dyDescent="0.35">
      <c r="A32" s="9">
        <v>22</v>
      </c>
      <c r="B32" s="10" t="s">
        <v>221</v>
      </c>
      <c r="C32" s="11" t="s">
        <v>105</v>
      </c>
      <c r="E32" s="12">
        <v>2019</v>
      </c>
      <c r="F32" s="22" t="s">
        <v>185</v>
      </c>
      <c r="G32" s="23"/>
      <c r="H32" s="11" t="s">
        <v>108</v>
      </c>
      <c r="I32" s="15">
        <v>38952517.100000001</v>
      </c>
    </row>
    <row r="33" spans="1:10" x14ac:dyDescent="0.35">
      <c r="A33" s="9">
        <v>23</v>
      </c>
      <c r="B33" s="10" t="s">
        <v>222</v>
      </c>
      <c r="C33" s="11" t="s">
        <v>105</v>
      </c>
      <c r="E33" s="12">
        <v>2019</v>
      </c>
      <c r="F33" s="16" t="s">
        <v>194</v>
      </c>
      <c r="G33" s="24" t="s">
        <v>198</v>
      </c>
      <c r="H33" s="11" t="s">
        <v>108</v>
      </c>
      <c r="I33" s="15">
        <v>84666868</v>
      </c>
    </row>
    <row r="34" spans="1:10" x14ac:dyDescent="0.35">
      <c r="A34" s="9">
        <v>24</v>
      </c>
      <c r="B34" s="10" t="s">
        <v>223</v>
      </c>
      <c r="C34" s="11" t="s">
        <v>105</v>
      </c>
      <c r="E34" s="12">
        <v>2019</v>
      </c>
      <c r="F34" s="16" t="s">
        <v>190</v>
      </c>
      <c r="G34" s="24" t="s">
        <v>199</v>
      </c>
      <c r="H34" s="11" t="s">
        <v>108</v>
      </c>
      <c r="I34" s="15">
        <v>319376262.79816151</v>
      </c>
    </row>
    <row r="35" spans="1:10" x14ac:dyDescent="0.35">
      <c r="A35" s="9">
        <v>25</v>
      </c>
      <c r="B35" s="10" t="s">
        <v>224</v>
      </c>
      <c r="C35" s="11" t="s">
        <v>105</v>
      </c>
      <c r="E35" s="12">
        <v>2019</v>
      </c>
      <c r="F35" s="22" t="s">
        <v>191</v>
      </c>
      <c r="G35" s="23"/>
      <c r="H35" s="11" t="s">
        <v>108</v>
      </c>
      <c r="I35" s="15">
        <v>41835767</v>
      </c>
      <c r="J35" s="21" t="s">
        <v>197</v>
      </c>
    </row>
    <row r="36" spans="1:10" x14ac:dyDescent="0.35">
      <c r="A36" s="9">
        <v>26</v>
      </c>
      <c r="B36" s="10" t="s">
        <v>225</v>
      </c>
      <c r="C36" s="11" t="s">
        <v>105</v>
      </c>
      <c r="E36" s="12">
        <v>2019</v>
      </c>
      <c r="F36" s="16" t="s">
        <v>186</v>
      </c>
      <c r="G36" s="24" t="s">
        <v>196</v>
      </c>
      <c r="H36" s="11" t="s">
        <v>108</v>
      </c>
      <c r="I36" s="15">
        <v>699637230</v>
      </c>
    </row>
    <row r="350938" spans="1:3" x14ac:dyDescent="0.35">
      <c r="A350938" t="s">
        <v>105</v>
      </c>
      <c r="B350938" t="s">
        <v>47</v>
      </c>
      <c r="C350938" t="s">
        <v>106</v>
      </c>
    </row>
    <row r="350939" spans="1:3" x14ac:dyDescent="0.35">
      <c r="A350939" t="s">
        <v>107</v>
      </c>
      <c r="B350939" t="s">
        <v>48</v>
      </c>
      <c r="C350939" t="s">
        <v>108</v>
      </c>
    </row>
    <row r="350940" spans="1:3" x14ac:dyDescent="0.35">
      <c r="B350940" t="s">
        <v>49</v>
      </c>
      <c r="C350940" t="s">
        <v>26</v>
      </c>
    </row>
    <row r="350941" spans="1:3" x14ac:dyDescent="0.35">
      <c r="B350941" t="s">
        <v>50</v>
      </c>
    </row>
    <row r="350942" spans="1:3" x14ac:dyDescent="0.35">
      <c r="B350942" t="s">
        <v>51</v>
      </c>
    </row>
    <row r="350943" spans="1:3" x14ac:dyDescent="0.35">
      <c r="B350943" t="s">
        <v>52</v>
      </c>
    </row>
    <row r="350944" spans="1:3" x14ac:dyDescent="0.35">
      <c r="B350944" t="s">
        <v>53</v>
      </c>
    </row>
    <row r="350945" spans="2:2" x14ac:dyDescent="0.35">
      <c r="B350945" t="s">
        <v>54</v>
      </c>
    </row>
    <row r="350946" spans="2:2" x14ac:dyDescent="0.35">
      <c r="B350946" t="s">
        <v>55</v>
      </c>
    </row>
    <row r="350947" spans="2:2" x14ac:dyDescent="0.35">
      <c r="B350947" t="s">
        <v>56</v>
      </c>
    </row>
    <row r="350948" spans="2:2" x14ac:dyDescent="0.35">
      <c r="B350948" t="s">
        <v>57</v>
      </c>
    </row>
    <row r="350949" spans="2:2" x14ac:dyDescent="0.35">
      <c r="B350949" t="s">
        <v>58</v>
      </c>
    </row>
    <row r="350950" spans="2:2" x14ac:dyDescent="0.35">
      <c r="B350950" t="s">
        <v>59</v>
      </c>
    </row>
    <row r="350951" spans="2:2" x14ac:dyDescent="0.35">
      <c r="B350951" t="s">
        <v>60</v>
      </c>
    </row>
    <row r="350952" spans="2:2" x14ac:dyDescent="0.35">
      <c r="B350952" t="s">
        <v>61</v>
      </c>
    </row>
    <row r="350953" spans="2:2" x14ac:dyDescent="0.35">
      <c r="B350953" t="s">
        <v>62</v>
      </c>
    </row>
    <row r="350954" spans="2:2" x14ac:dyDescent="0.35">
      <c r="B350954" t="s">
        <v>63</v>
      </c>
    </row>
    <row r="350955" spans="2:2" x14ac:dyDescent="0.35">
      <c r="B350955" t="s">
        <v>64</v>
      </c>
    </row>
    <row r="350956" spans="2:2" x14ac:dyDescent="0.35">
      <c r="B350956" t="s">
        <v>65</v>
      </c>
    </row>
    <row r="350957" spans="2:2" x14ac:dyDescent="0.35">
      <c r="B350957" t="s">
        <v>66</v>
      </c>
    </row>
    <row r="350958" spans="2:2" x14ac:dyDescent="0.35">
      <c r="B350958" t="s">
        <v>67</v>
      </c>
    </row>
    <row r="350959" spans="2:2" x14ac:dyDescent="0.35">
      <c r="B350959" t="s">
        <v>68</v>
      </c>
    </row>
    <row r="350960" spans="2:2" x14ac:dyDescent="0.35">
      <c r="B350960" t="s">
        <v>69</v>
      </c>
    </row>
    <row r="350961" spans="2:2" x14ac:dyDescent="0.35">
      <c r="B350961" t="s">
        <v>70</v>
      </c>
    </row>
    <row r="350962" spans="2:2" x14ac:dyDescent="0.35">
      <c r="B350962" t="s">
        <v>71</v>
      </c>
    </row>
  </sheetData>
  <autoFilter ref="A10:IV25" xr:uid="{63012B47-45C0-4941-A368-2BCB986E0538}"/>
  <mergeCells count="1">
    <mergeCell ref="B8:J8"/>
  </mergeCells>
  <dataValidations count="4">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3:J14" xr:uid="{4570FD31-BCEF-4C94-A27C-4D8EDB8E61C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H11:H13 H15:H17 H23 H26:H36" xr:uid="{5D8EE9D6-063D-4CA2-98B4-159532A63008}">
      <formula1>$C$350919:$C$350922</formula1>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H14 H18:H22 H24:H25" xr:uid="{73B8B596-7D26-4293-BB16-4B08C3B34B96}">
      <formula1>$C$350971:$C$350974</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36" xr:uid="{F95669CF-6028-4801-AC0C-001529E3FD34}">
      <formula1>$A$350919:$A$350921</formula1>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27"/>
  <sheetViews>
    <sheetView workbookViewId="0">
      <selection activeCell="D26" sqref="D26"/>
    </sheetView>
  </sheetViews>
  <sheetFormatPr baseColWidth="10" defaultColWidth="9.1796875" defaultRowHeight="14.5" x14ac:dyDescent="0.35"/>
  <cols>
    <col min="2" max="2" width="16" customWidth="1"/>
    <col min="3" max="3" width="32" customWidth="1"/>
    <col min="4" max="4" width="19" customWidth="1"/>
    <col min="5" max="5" width="14" customWidth="1"/>
    <col min="6" max="6" width="31" customWidth="1"/>
    <col min="7" max="8" width="34" customWidth="1"/>
    <col min="9" max="9" width="12" customWidth="1"/>
    <col min="10" max="10" width="21" customWidth="1"/>
    <col min="11" max="11" width="18" customWidth="1"/>
    <col min="13" max="256" width="8" hidden="1"/>
  </cols>
  <sheetData>
    <row r="1" spans="1:11" x14ac:dyDescent="0.35">
      <c r="B1" s="1" t="s">
        <v>0</v>
      </c>
      <c r="C1" s="1">
        <v>54</v>
      </c>
      <c r="D1" s="1" t="s">
        <v>1</v>
      </c>
    </row>
    <row r="2" spans="1:11" x14ac:dyDescent="0.35">
      <c r="B2" s="1" t="s">
        <v>2</v>
      </c>
      <c r="C2" s="1">
        <v>393</v>
      </c>
      <c r="D2" s="1" t="s">
        <v>109</v>
      </c>
    </row>
    <row r="3" spans="1:11" x14ac:dyDescent="0.35">
      <c r="B3" s="1" t="s">
        <v>4</v>
      </c>
      <c r="C3" s="1">
        <v>1</v>
      </c>
    </row>
    <row r="4" spans="1:11" x14ac:dyDescent="0.35">
      <c r="B4" s="1" t="s">
        <v>5</v>
      </c>
      <c r="C4" s="1">
        <v>352</v>
      </c>
    </row>
    <row r="5" spans="1:11" x14ac:dyDescent="0.35">
      <c r="B5" s="1" t="s">
        <v>6</v>
      </c>
      <c r="C5" s="5">
        <v>43671</v>
      </c>
    </row>
    <row r="6" spans="1:11" x14ac:dyDescent="0.35">
      <c r="B6" s="1" t="s">
        <v>7</v>
      </c>
      <c r="C6" s="1">
        <v>0</v>
      </c>
      <c r="D6" s="1" t="s">
        <v>8</v>
      </c>
    </row>
    <row r="8" spans="1:11" x14ac:dyDescent="0.35">
      <c r="A8" s="1" t="s">
        <v>9</v>
      </c>
      <c r="B8" s="54" t="s">
        <v>110</v>
      </c>
      <c r="C8" s="55"/>
      <c r="D8" s="55"/>
      <c r="E8" s="55"/>
      <c r="F8" s="55"/>
      <c r="G8" s="55"/>
      <c r="H8" s="55"/>
      <c r="I8" s="55"/>
      <c r="J8" s="55"/>
      <c r="K8" s="55"/>
    </row>
    <row r="9" spans="1:11" x14ac:dyDescent="0.35">
      <c r="C9" s="1">
        <v>2</v>
      </c>
      <c r="D9" s="1">
        <v>3</v>
      </c>
      <c r="E9" s="1">
        <v>4</v>
      </c>
      <c r="F9" s="1">
        <v>8</v>
      </c>
      <c r="G9" s="1">
        <v>12</v>
      </c>
      <c r="H9" s="1">
        <v>16</v>
      </c>
      <c r="I9" s="1">
        <v>20</v>
      </c>
      <c r="J9" s="1">
        <v>24</v>
      </c>
      <c r="K9" s="1">
        <v>28</v>
      </c>
    </row>
    <row r="10" spans="1:11" x14ac:dyDescent="0.35">
      <c r="C10" s="1" t="s">
        <v>99</v>
      </c>
      <c r="D10" s="1" t="s">
        <v>100</v>
      </c>
      <c r="E10" s="1" t="s">
        <v>29</v>
      </c>
      <c r="F10" s="1" t="s">
        <v>111</v>
      </c>
      <c r="G10" s="1" t="s">
        <v>112</v>
      </c>
      <c r="H10" s="1" t="s">
        <v>113</v>
      </c>
      <c r="I10" s="1" t="s">
        <v>114</v>
      </c>
      <c r="J10" s="1" t="s">
        <v>115</v>
      </c>
      <c r="K10" s="1" t="s">
        <v>116</v>
      </c>
    </row>
    <row r="11" spans="1:11" s="6" customFormat="1" x14ac:dyDescent="0.35">
      <c r="A11" s="8">
        <v>1</v>
      </c>
      <c r="B11" s="6" t="s">
        <v>46</v>
      </c>
      <c r="C11" s="4" t="s">
        <v>107</v>
      </c>
      <c r="D11" s="4" t="s">
        <v>152</v>
      </c>
      <c r="E11" s="4" t="s">
        <v>71</v>
      </c>
      <c r="F11" s="4" t="s">
        <v>153</v>
      </c>
      <c r="G11" s="4" t="s">
        <v>153</v>
      </c>
      <c r="H11" s="4" t="s">
        <v>153</v>
      </c>
      <c r="I11" s="4" t="s">
        <v>26</v>
      </c>
      <c r="J11" s="4">
        <v>0</v>
      </c>
      <c r="K11" s="4" t="s">
        <v>13</v>
      </c>
    </row>
    <row r="351003" spans="1:3" x14ac:dyDescent="0.35">
      <c r="A351003" t="s">
        <v>105</v>
      </c>
      <c r="B351003" t="s">
        <v>47</v>
      </c>
      <c r="C351003" t="s">
        <v>106</v>
      </c>
    </row>
    <row r="351004" spans="1:3" x14ac:dyDescent="0.35">
      <c r="A351004" t="s">
        <v>107</v>
      </c>
      <c r="B351004" t="s">
        <v>48</v>
      </c>
      <c r="C351004" t="s">
        <v>108</v>
      </c>
    </row>
    <row r="351005" spans="1:3" x14ac:dyDescent="0.35">
      <c r="B351005" t="s">
        <v>49</v>
      </c>
      <c r="C351005" t="s">
        <v>26</v>
      </c>
    </row>
    <row r="351006" spans="1:3" x14ac:dyDescent="0.35">
      <c r="B351006" t="s">
        <v>50</v>
      </c>
    </row>
    <row r="351007" spans="1:3" x14ac:dyDescent="0.35">
      <c r="B351007" t="s">
        <v>51</v>
      </c>
    </row>
    <row r="351008" spans="1:3" x14ac:dyDescent="0.35">
      <c r="B351008" t="s">
        <v>52</v>
      </c>
    </row>
    <row r="351009" spans="2:2" x14ac:dyDescent="0.35">
      <c r="B351009" t="s">
        <v>53</v>
      </c>
    </row>
    <row r="351010" spans="2:2" x14ac:dyDescent="0.35">
      <c r="B351010" t="s">
        <v>54</v>
      </c>
    </row>
    <row r="351011" spans="2:2" x14ac:dyDescent="0.35">
      <c r="B351011" t="s">
        <v>55</v>
      </c>
    </row>
    <row r="351012" spans="2:2" x14ac:dyDescent="0.35">
      <c r="B351012" t="s">
        <v>56</v>
      </c>
    </row>
    <row r="351013" spans="2:2" x14ac:dyDescent="0.35">
      <c r="B351013" t="s">
        <v>57</v>
      </c>
    </row>
    <row r="351014" spans="2:2" x14ac:dyDescent="0.35">
      <c r="B351014" t="s">
        <v>58</v>
      </c>
    </row>
    <row r="351015" spans="2:2" x14ac:dyDescent="0.35">
      <c r="B351015" t="s">
        <v>59</v>
      </c>
    </row>
    <row r="351016" spans="2:2" x14ac:dyDescent="0.35">
      <c r="B351016" t="s">
        <v>60</v>
      </c>
    </row>
    <row r="351017" spans="2:2" x14ac:dyDescent="0.35">
      <c r="B351017" t="s">
        <v>61</v>
      </c>
    </row>
    <row r="351018" spans="2:2" x14ac:dyDescent="0.35">
      <c r="B351018" t="s">
        <v>62</v>
      </c>
    </row>
    <row r="351019" spans="2:2" x14ac:dyDescent="0.35">
      <c r="B351019" t="s">
        <v>63</v>
      </c>
    </row>
    <row r="351020" spans="2:2" x14ac:dyDescent="0.35">
      <c r="B351020" t="s">
        <v>64</v>
      </c>
    </row>
    <row r="351021" spans="2:2" x14ac:dyDescent="0.35">
      <c r="B351021" t="s">
        <v>65</v>
      </c>
    </row>
    <row r="351022" spans="2:2" x14ac:dyDescent="0.35">
      <c r="B351022" t="s">
        <v>66</v>
      </c>
    </row>
    <row r="351023" spans="2:2" x14ac:dyDescent="0.35">
      <c r="B351023" t="s">
        <v>67</v>
      </c>
    </row>
    <row r="351024" spans="2:2" x14ac:dyDescent="0.35">
      <c r="B351024" t="s">
        <v>68</v>
      </c>
    </row>
    <row r="351025" spans="2:2" x14ac:dyDescent="0.35">
      <c r="B351025" t="s">
        <v>69</v>
      </c>
    </row>
    <row r="351026" spans="2:2" x14ac:dyDescent="0.35">
      <c r="B351026" t="s">
        <v>70</v>
      </c>
    </row>
    <row r="351027" spans="2:2" x14ac:dyDescent="0.35">
      <c r="B351027" t="s">
        <v>71</v>
      </c>
    </row>
  </sheetData>
  <mergeCells count="1">
    <mergeCell ref="B8:K8"/>
  </mergeCells>
  <dataValidations xWindow="494" yWindow="458" count="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BFC801CA-2EFC-461C-B70E-7CFBF3F56F63}">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objeto de la obra pública. (MÁX. 390 CARACTERES)" sqref="F11" xr:uid="{AC2DEEDB-77C6-4493-9409-7CCD3CD81B6A}">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COMPLETO si es p. natural o la razón social si es p. jurídica del CONTRATISTA de la obra. (MÁX. 390 CARACTERES)" sqref="G11" xr:uid="{BF6C6739-B52F-4530-8D1C-6EED4F3AF6D9}">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COMPLETO si es p. natural o la razón social si es p. jurídica del INTERVENTOR de la obra. (MÁX. 390 CARACTERES)" sqref="H11" xr:uid="{D72BB6CB-02B3-4935-8EF5-298CA3FE2CB8}">
      <formula1>0</formula1>
      <formula2>390</formula2>
    </dataValidation>
    <dataValidation type="decimal" allowBlank="1" showInputMessage="1" showErrorMessage="1" errorTitle="Entrada no válida" error="Por favor escriba un número" promptTitle="Escriba un número en esta casilla" prompt=" Registre EN PESOS el valor TOTAL EJECUTADO en la obra pública al término de la gestión como Representante Legal" sqref="J11" xr:uid="{0932E317-5D51-4690-8432-4F5124A751A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K11" xr:uid="{3FDA492D-B87C-4791-86D5-157CD45CB114}">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185C0F1A-4198-413D-BECC-6FEB821BBA8F}">
      <formula1>$A$350999:$A$351001</formula1>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inició la obra pública. Incluya tantas filas como obras públicas hayan iniciado durante gestión como Rep Legal. Empiece por el último año." sqref="E11" xr:uid="{224C5652-90ED-4826-B8CC-31643C3214CE}">
      <formula1>$B$350999:$B$351024</formula1>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I11" xr:uid="{377C0D6F-4FB4-4AD3-BFDC-C5250EE30A12}">
      <formula1>$C$350999:$C$351002</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27"/>
  <sheetViews>
    <sheetView workbookViewId="0">
      <selection activeCell="D12" sqref="D12"/>
    </sheetView>
  </sheetViews>
  <sheetFormatPr baseColWidth="10" defaultColWidth="9.1796875" defaultRowHeight="14.5" x14ac:dyDescent="0.35"/>
  <cols>
    <col min="2" max="2" width="16" customWidth="1"/>
    <col min="3" max="3" width="32" customWidth="1"/>
    <col min="4" max="4" width="19" customWidth="1"/>
    <col min="5" max="5" width="14" customWidth="1"/>
    <col min="6" max="6" width="31" customWidth="1"/>
    <col min="7" max="8" width="30" customWidth="1"/>
    <col min="9" max="9" width="17" customWidth="1"/>
    <col min="10" max="10" width="19" customWidth="1"/>
    <col min="12" max="256" width="8" hidden="1"/>
  </cols>
  <sheetData>
    <row r="1" spans="1:10" x14ac:dyDescent="0.35">
      <c r="B1" s="1" t="s">
        <v>0</v>
      </c>
      <c r="C1" s="1">
        <v>54</v>
      </c>
      <c r="D1" s="1" t="s">
        <v>1</v>
      </c>
    </row>
    <row r="2" spans="1:10" x14ac:dyDescent="0.35">
      <c r="B2" s="1" t="s">
        <v>2</v>
      </c>
      <c r="C2" s="1">
        <v>394</v>
      </c>
      <c r="D2" s="1" t="s">
        <v>117</v>
      </c>
    </row>
    <row r="3" spans="1:10" x14ac:dyDescent="0.35">
      <c r="B3" s="1" t="s">
        <v>4</v>
      </c>
      <c r="C3" s="1">
        <v>1</v>
      </c>
    </row>
    <row r="4" spans="1:10" x14ac:dyDescent="0.35">
      <c r="B4" s="1" t="s">
        <v>5</v>
      </c>
      <c r="C4" s="1">
        <v>352</v>
      </c>
    </row>
    <row r="5" spans="1:10" x14ac:dyDescent="0.35">
      <c r="B5" s="1" t="s">
        <v>6</v>
      </c>
      <c r="C5" s="5">
        <v>43671</v>
      </c>
    </row>
    <row r="6" spans="1:10" x14ac:dyDescent="0.35">
      <c r="B6" s="1" t="s">
        <v>7</v>
      </c>
      <c r="C6" s="1">
        <v>0</v>
      </c>
      <c r="D6" s="1" t="s">
        <v>8</v>
      </c>
    </row>
    <row r="8" spans="1:10" s="26" customFormat="1" x14ac:dyDescent="0.35">
      <c r="A8" s="8" t="s">
        <v>9</v>
      </c>
      <c r="B8" s="56" t="s">
        <v>118</v>
      </c>
      <c r="C8" s="55"/>
      <c r="D8" s="55"/>
      <c r="E8" s="55"/>
      <c r="F8" s="55"/>
      <c r="G8" s="55"/>
      <c r="H8" s="55"/>
      <c r="I8" s="55"/>
      <c r="J8" s="55"/>
    </row>
    <row r="9" spans="1:10" s="26" customFormat="1" x14ac:dyDescent="0.35">
      <c r="C9" s="8">
        <v>2</v>
      </c>
      <c r="D9" s="8">
        <v>3</v>
      </c>
      <c r="E9" s="8">
        <v>4</v>
      </c>
      <c r="F9" s="8">
        <v>8</v>
      </c>
      <c r="G9" s="8">
        <v>12</v>
      </c>
      <c r="H9" s="8">
        <v>16</v>
      </c>
      <c r="I9" s="8">
        <v>20</v>
      </c>
      <c r="J9" s="8">
        <v>24</v>
      </c>
    </row>
    <row r="10" spans="1:10" s="26" customFormat="1" x14ac:dyDescent="0.35">
      <c r="C10" s="37" t="s">
        <v>119</v>
      </c>
      <c r="D10" s="37" t="s">
        <v>100</v>
      </c>
      <c r="E10" s="37" t="s">
        <v>29</v>
      </c>
      <c r="F10" s="37" t="s">
        <v>120</v>
      </c>
      <c r="G10" s="37" t="s">
        <v>121</v>
      </c>
      <c r="H10" s="37" t="s">
        <v>122</v>
      </c>
      <c r="I10" s="37" t="s">
        <v>123</v>
      </c>
      <c r="J10" s="37" t="s">
        <v>45</v>
      </c>
    </row>
    <row r="11" spans="1:10" s="38" customFormat="1" x14ac:dyDescent="0.35">
      <c r="A11" s="8">
        <v>1</v>
      </c>
      <c r="B11" s="38" t="s">
        <v>46</v>
      </c>
      <c r="C11" s="39" t="s">
        <v>105</v>
      </c>
      <c r="D11" s="40"/>
      <c r="E11" s="40" t="s">
        <v>64</v>
      </c>
      <c r="F11" s="40" t="s">
        <v>124</v>
      </c>
      <c r="G11" s="39">
        <v>2</v>
      </c>
      <c r="H11" s="39">
        <v>2</v>
      </c>
      <c r="I11" s="39">
        <v>2800000000</v>
      </c>
      <c r="J11" s="41"/>
    </row>
    <row r="12" spans="1:10" s="38" customFormat="1" ht="38" x14ac:dyDescent="0.35">
      <c r="A12" s="8">
        <v>2</v>
      </c>
      <c r="B12" s="38" t="s">
        <v>201</v>
      </c>
      <c r="C12" s="39" t="s">
        <v>105</v>
      </c>
      <c r="D12" s="40" t="s">
        <v>13</v>
      </c>
      <c r="E12" s="40" t="s">
        <v>64</v>
      </c>
      <c r="F12" s="40" t="s">
        <v>125</v>
      </c>
      <c r="G12" s="39">
        <v>41</v>
      </c>
      <c r="H12" s="39">
        <v>41</v>
      </c>
      <c r="I12" s="39">
        <v>5001475688</v>
      </c>
      <c r="J12" s="41" t="s">
        <v>228</v>
      </c>
    </row>
    <row r="13" spans="1:10" s="38" customFormat="1" x14ac:dyDescent="0.35">
      <c r="A13" s="8">
        <v>3</v>
      </c>
      <c r="B13" s="38" t="s">
        <v>202</v>
      </c>
      <c r="C13" s="39" t="s">
        <v>105</v>
      </c>
      <c r="D13" s="40"/>
      <c r="E13" s="40" t="s">
        <v>64</v>
      </c>
      <c r="F13" s="40" t="s">
        <v>126</v>
      </c>
      <c r="G13" s="39">
        <v>1</v>
      </c>
      <c r="H13" s="39">
        <v>1</v>
      </c>
      <c r="I13" s="39">
        <v>1200000000</v>
      </c>
      <c r="J13" s="41"/>
    </row>
    <row r="14" spans="1:10" s="38" customFormat="1" ht="28.5" x14ac:dyDescent="0.35">
      <c r="A14" s="8">
        <v>4</v>
      </c>
      <c r="B14" s="38" t="s">
        <v>203</v>
      </c>
      <c r="C14" s="39" t="s">
        <v>105</v>
      </c>
      <c r="D14" s="40"/>
      <c r="E14" s="40" t="s">
        <v>64</v>
      </c>
      <c r="F14" s="40" t="s">
        <v>127</v>
      </c>
      <c r="G14" s="39">
        <v>23</v>
      </c>
      <c r="H14" s="39">
        <v>22</v>
      </c>
      <c r="I14" s="39">
        <v>273973041</v>
      </c>
      <c r="J14" s="41" t="s">
        <v>229</v>
      </c>
    </row>
    <row r="15" spans="1:10" s="38" customFormat="1" ht="18.75" customHeight="1" x14ac:dyDescent="0.35">
      <c r="A15" s="8">
        <v>5</v>
      </c>
      <c r="B15" s="38" t="s">
        <v>204</v>
      </c>
      <c r="C15" s="39" t="s">
        <v>105</v>
      </c>
      <c r="D15" s="40"/>
      <c r="E15" s="40" t="s">
        <v>64</v>
      </c>
      <c r="F15" s="40" t="s">
        <v>128</v>
      </c>
      <c r="G15" s="39">
        <v>9</v>
      </c>
      <c r="H15" s="39">
        <v>8</v>
      </c>
      <c r="I15" s="42">
        <v>1906347134</v>
      </c>
      <c r="J15" s="41" t="s">
        <v>230</v>
      </c>
    </row>
    <row r="16" spans="1:10" s="26" customFormat="1" x14ac:dyDescent="0.35">
      <c r="C16" s="43"/>
      <c r="I16" s="43"/>
    </row>
    <row r="17" spans="3:9" s="26" customFormat="1" x14ac:dyDescent="0.35">
      <c r="C17" s="43"/>
      <c r="I17" s="43"/>
    </row>
    <row r="351003" spans="1:3" x14ac:dyDescent="0.35">
      <c r="A351003" t="s">
        <v>105</v>
      </c>
      <c r="B351003" t="s">
        <v>47</v>
      </c>
      <c r="C351003" t="s">
        <v>124</v>
      </c>
    </row>
    <row r="351004" spans="1:3" x14ac:dyDescent="0.35">
      <c r="A351004" t="s">
        <v>107</v>
      </c>
      <c r="B351004" t="s">
        <v>48</v>
      </c>
      <c r="C351004" t="s">
        <v>125</v>
      </c>
    </row>
    <row r="351005" spans="1:3" x14ac:dyDescent="0.35">
      <c r="B351005" t="s">
        <v>49</v>
      </c>
      <c r="C351005" t="s">
        <v>126</v>
      </c>
    </row>
    <row r="351006" spans="1:3" x14ac:dyDescent="0.35">
      <c r="B351006" t="s">
        <v>50</v>
      </c>
      <c r="C351006" t="s">
        <v>127</v>
      </c>
    </row>
    <row r="351007" spans="1:3" x14ac:dyDescent="0.35">
      <c r="B351007" t="s">
        <v>51</v>
      </c>
      <c r="C351007" t="s">
        <v>128</v>
      </c>
    </row>
    <row r="351008" spans="1:3" x14ac:dyDescent="0.35">
      <c r="B351008" t="s">
        <v>52</v>
      </c>
    </row>
    <row r="351009" spans="2:2" x14ac:dyDescent="0.35">
      <c r="B351009" t="s">
        <v>53</v>
      </c>
    </row>
    <row r="351010" spans="2:2" x14ac:dyDescent="0.35">
      <c r="B351010" t="s">
        <v>54</v>
      </c>
    </row>
    <row r="351011" spans="2:2" x14ac:dyDescent="0.35">
      <c r="B351011" t="s">
        <v>55</v>
      </c>
    </row>
    <row r="351012" spans="2:2" x14ac:dyDescent="0.35">
      <c r="B351012" t="s">
        <v>56</v>
      </c>
    </row>
    <row r="351013" spans="2:2" x14ac:dyDescent="0.35">
      <c r="B351013" t="s">
        <v>57</v>
      </c>
    </row>
    <row r="351014" spans="2:2" x14ac:dyDescent="0.35">
      <c r="B351014" t="s">
        <v>58</v>
      </c>
    </row>
    <row r="351015" spans="2:2" x14ac:dyDescent="0.35">
      <c r="B351015" t="s">
        <v>59</v>
      </c>
    </row>
    <row r="351016" spans="2:2" x14ac:dyDescent="0.35">
      <c r="B351016" t="s">
        <v>60</v>
      </c>
    </row>
    <row r="351017" spans="2:2" x14ac:dyDescent="0.35">
      <c r="B351017" t="s">
        <v>61</v>
      </c>
    </row>
    <row r="351018" spans="2:2" x14ac:dyDescent="0.35">
      <c r="B351018" t="s">
        <v>62</v>
      </c>
    </row>
    <row r="351019" spans="2:2" x14ac:dyDescent="0.35">
      <c r="B351019" t="s">
        <v>63</v>
      </c>
    </row>
    <row r="351020" spans="2:2" x14ac:dyDescent="0.35">
      <c r="B351020" t="s">
        <v>64</v>
      </c>
    </row>
    <row r="351021" spans="2:2" x14ac:dyDescent="0.35">
      <c r="B351021" t="s">
        <v>65</v>
      </c>
    </row>
    <row r="351022" spans="2:2" x14ac:dyDescent="0.35">
      <c r="B351022" t="s">
        <v>66</v>
      </c>
    </row>
    <row r="351023" spans="2:2" x14ac:dyDescent="0.35">
      <c r="B351023" t="s">
        <v>67</v>
      </c>
    </row>
    <row r="351024" spans="2:2" x14ac:dyDescent="0.35">
      <c r="B351024" t="s">
        <v>68</v>
      </c>
    </row>
    <row r="351025" spans="2:2" x14ac:dyDescent="0.35">
      <c r="B351025" t="s">
        <v>69</v>
      </c>
    </row>
    <row r="351026" spans="2:2" x14ac:dyDescent="0.35">
      <c r="B351026" t="s">
        <v>70</v>
      </c>
    </row>
    <row r="351027" spans="2:2" x14ac:dyDescent="0.35">
      <c r="B351027" t="s">
        <v>71</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RMACIÓN" sqref="C11:C15" xr:uid="{A036F9B1-9C51-420B-8570-610320638AEE}">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15" xr:uid="{50938F58-9419-46EC-9BBE-1C34D95871A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VIGENCIA por año; tantas modalidades por año. Incluya tantas filas como MODALIDADES DE CONTRATACIÓN haya efectuado durante gestión como Rep Legal. Empiece por el último año." sqref="E11:E15" xr:uid="{16E31FAB-867A-4930-9355-FE22A3F8964D}">
      <formula1>$B$351002:$B$351027</formula1>
    </dataValidation>
    <dataValidation type="list" allowBlank="1" showInputMessage="1" showErrorMessage="1" errorTitle="Entrada no válida" error="Por favor seleccione un elemento de la lista" promptTitle="Seleccione un elemento de la lista" prompt=" Seleccione de la lista la MODALIDAD de contratación realizada. Adicione tantas filas como modalidades AÑO A AÑO haya. Empiece por el último año." sqref="F11:F15" xr:uid="{98A8E3AE-02B8-4F67-AED4-431B798A0018}">
      <formula1>$C$351002:$C$351007</formula1>
    </dataValidation>
    <dataValidation type="decimal" allowBlank="1" showInputMessage="1" showErrorMessage="1" errorTitle="Entrada no válida" error="Por favor escriba un número" promptTitle="Escriba un número en esta casilla" prompt=" Registre EN NÚMERO la cantidad de contratos EJECUTADOS AL TÉRMINO DEL AÑO por modalidad." sqref="H11:H15" xr:uid="{B0393637-6108-42AA-B934-7B2CFD8C50B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procesos por modalidad seleccionada, realizados por cada año." sqref="IX8 I11:I13" xr:uid="{B5BB8253-1D1D-4EE0-9527-CCB76E7471C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15" xr:uid="{82D1C433-9441-4640-A734-75BC3142AA1D}">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G11:G15" xr:uid="{4B29B38F-DC71-4A2C-A820-387129B02D2F}">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27"/>
  <sheetViews>
    <sheetView workbookViewId="0">
      <selection activeCell="C14" sqref="C14"/>
    </sheetView>
  </sheetViews>
  <sheetFormatPr baseColWidth="10" defaultColWidth="9.1796875" defaultRowHeight="14.5" x14ac:dyDescent="0.35"/>
  <cols>
    <col min="2" max="2" width="16" customWidth="1"/>
    <col min="3" max="3" width="14" customWidth="1"/>
    <col min="4" max="4" width="42" customWidth="1"/>
    <col min="5" max="5" width="38" customWidth="1"/>
    <col min="6" max="6" width="45" customWidth="1"/>
    <col min="7" max="7" width="38" customWidth="1"/>
    <col min="8" max="8" width="34" customWidth="1"/>
    <col min="9" max="9" width="30" customWidth="1"/>
    <col min="10" max="10" width="37" customWidth="1"/>
    <col min="11" max="11" width="33" customWidth="1"/>
    <col min="12" max="12" width="40" customWidth="1"/>
    <col min="13" max="13" width="19" customWidth="1"/>
    <col min="15" max="256" width="8" hidden="1"/>
  </cols>
  <sheetData>
    <row r="1" spans="1:13" x14ac:dyDescent="0.35">
      <c r="B1" s="1" t="s">
        <v>0</v>
      </c>
      <c r="C1" s="1">
        <v>54</v>
      </c>
      <c r="D1" s="1" t="s">
        <v>1</v>
      </c>
    </row>
    <row r="2" spans="1:13" x14ac:dyDescent="0.35">
      <c r="B2" s="1" t="s">
        <v>2</v>
      </c>
      <c r="C2" s="1">
        <v>404</v>
      </c>
      <c r="D2" s="1" t="s">
        <v>129</v>
      </c>
    </row>
    <row r="3" spans="1:13" x14ac:dyDescent="0.35">
      <c r="B3" s="1" t="s">
        <v>4</v>
      </c>
      <c r="C3" s="1">
        <v>1</v>
      </c>
    </row>
    <row r="4" spans="1:13" x14ac:dyDescent="0.35">
      <c r="B4" s="1" t="s">
        <v>5</v>
      </c>
      <c r="C4" s="1">
        <v>352</v>
      </c>
    </row>
    <row r="5" spans="1:13" x14ac:dyDescent="0.35">
      <c r="B5" s="1" t="s">
        <v>6</v>
      </c>
      <c r="C5" s="5">
        <v>43671</v>
      </c>
    </row>
    <row r="6" spans="1:13" x14ac:dyDescent="0.35">
      <c r="B6" s="1" t="s">
        <v>7</v>
      </c>
      <c r="C6" s="1">
        <v>0</v>
      </c>
      <c r="D6" s="1" t="s">
        <v>8</v>
      </c>
    </row>
    <row r="8" spans="1:13" s="26" customFormat="1" x14ac:dyDescent="0.35">
      <c r="A8" s="25" t="s">
        <v>9</v>
      </c>
      <c r="B8" s="54" t="s">
        <v>130</v>
      </c>
      <c r="C8" s="55"/>
      <c r="D8" s="55"/>
      <c r="E8" s="55"/>
      <c r="F8" s="55"/>
      <c r="G8" s="55"/>
      <c r="H8" s="55"/>
      <c r="I8" s="55"/>
      <c r="J8" s="55"/>
      <c r="K8" s="55"/>
      <c r="L8" s="55"/>
      <c r="M8" s="55"/>
    </row>
    <row r="9" spans="1:13" s="26" customFormat="1" x14ac:dyDescent="0.35">
      <c r="C9" s="25">
        <v>4</v>
      </c>
      <c r="D9" s="25">
        <v>8</v>
      </c>
      <c r="E9" s="25">
        <v>12</v>
      </c>
      <c r="F9" s="25">
        <v>16</v>
      </c>
      <c r="G9" s="25">
        <v>20</v>
      </c>
      <c r="H9" s="25">
        <v>24</v>
      </c>
      <c r="I9" s="25">
        <v>28</v>
      </c>
      <c r="J9" s="25">
        <v>32</v>
      </c>
      <c r="K9" s="25">
        <v>36</v>
      </c>
      <c r="L9" s="25">
        <v>40</v>
      </c>
      <c r="M9" s="25">
        <v>44</v>
      </c>
    </row>
    <row r="10" spans="1:13" s="26" customFormat="1" ht="15" thickBot="1" x14ac:dyDescent="0.4">
      <c r="C10" s="25" t="s">
        <v>29</v>
      </c>
      <c r="D10" s="31" t="s">
        <v>131</v>
      </c>
      <c r="E10" s="31" t="s">
        <v>132</v>
      </c>
      <c r="F10" s="31" t="s">
        <v>133</v>
      </c>
      <c r="G10" s="31" t="s">
        <v>134</v>
      </c>
      <c r="H10" s="31" t="s">
        <v>135</v>
      </c>
      <c r="I10" s="31" t="s">
        <v>136</v>
      </c>
      <c r="J10" s="31" t="s">
        <v>137</v>
      </c>
      <c r="K10" s="31" t="s">
        <v>138</v>
      </c>
      <c r="L10" s="31" t="s">
        <v>139</v>
      </c>
      <c r="M10" s="31" t="s">
        <v>45</v>
      </c>
    </row>
    <row r="11" spans="1:13" s="26" customFormat="1" ht="15" thickBot="1" x14ac:dyDescent="0.4">
      <c r="A11" s="25">
        <v>1</v>
      </c>
      <c r="B11" s="26" t="s">
        <v>46</v>
      </c>
      <c r="C11" s="4" t="s">
        <v>64</v>
      </c>
      <c r="D11" s="4">
        <v>32117729924</v>
      </c>
      <c r="E11" s="4">
        <v>22651917981</v>
      </c>
      <c r="F11" s="32">
        <v>70.5</v>
      </c>
      <c r="G11" s="4"/>
      <c r="H11" s="4"/>
      <c r="I11" s="4"/>
      <c r="J11" s="4"/>
      <c r="K11" s="4"/>
      <c r="L11" s="4"/>
      <c r="M11" s="4" t="s">
        <v>13</v>
      </c>
    </row>
    <row r="12" spans="1:13" s="26" customFormat="1" x14ac:dyDescent="0.35">
      <c r="F12" s="33"/>
    </row>
    <row r="13" spans="1:13" s="26" customFormat="1" x14ac:dyDescent="0.35"/>
    <row r="14" spans="1:13" s="26" customFormat="1" x14ac:dyDescent="0.35"/>
    <row r="15" spans="1:13" s="26" customFormat="1" x14ac:dyDescent="0.35"/>
    <row r="16" spans="1:13" s="26" customFormat="1" x14ac:dyDescent="0.35">
      <c r="A16" s="25" t="s">
        <v>140</v>
      </c>
      <c r="B16" s="54" t="s">
        <v>141</v>
      </c>
      <c r="C16" s="55"/>
      <c r="D16" s="55"/>
      <c r="E16" s="55"/>
      <c r="F16" s="55"/>
      <c r="G16" s="55"/>
      <c r="H16" s="55"/>
      <c r="I16" s="55"/>
      <c r="J16" s="55"/>
      <c r="K16" s="55"/>
      <c r="L16" s="55"/>
      <c r="M16" s="55"/>
    </row>
    <row r="17" spans="1:13" s="26" customFormat="1" x14ac:dyDescent="0.35">
      <c r="C17" s="25">
        <v>4</v>
      </c>
      <c r="D17" s="25">
        <v>8</v>
      </c>
      <c r="E17" s="25">
        <v>12</v>
      </c>
      <c r="F17" s="25">
        <v>16</v>
      </c>
      <c r="G17" s="25">
        <v>20</v>
      </c>
      <c r="H17" s="25">
        <v>24</v>
      </c>
      <c r="I17" s="25">
        <v>28</v>
      </c>
      <c r="J17" s="25">
        <v>32</v>
      </c>
      <c r="K17" s="25">
        <v>36</v>
      </c>
      <c r="L17" s="25">
        <v>40</v>
      </c>
      <c r="M17" s="25">
        <v>44</v>
      </c>
    </row>
    <row r="18" spans="1:13" s="26" customFormat="1" ht="15" thickBot="1" x14ac:dyDescent="0.4">
      <c r="C18" s="25" t="s">
        <v>29</v>
      </c>
      <c r="D18" s="31" t="s">
        <v>131</v>
      </c>
      <c r="E18" s="31" t="s">
        <v>132</v>
      </c>
      <c r="F18" s="31" t="s">
        <v>133</v>
      </c>
      <c r="G18" s="31" t="s">
        <v>134</v>
      </c>
      <c r="H18" s="31" t="s">
        <v>135</v>
      </c>
      <c r="I18" s="31" t="s">
        <v>136</v>
      </c>
      <c r="J18" s="31" t="s">
        <v>137</v>
      </c>
      <c r="K18" s="31" t="s">
        <v>138</v>
      </c>
      <c r="L18" s="31" t="s">
        <v>139</v>
      </c>
      <c r="M18" s="31" t="s">
        <v>45</v>
      </c>
    </row>
    <row r="19" spans="1:13" s="26" customFormat="1" ht="100.5" customHeight="1" thickBot="1" x14ac:dyDescent="0.4">
      <c r="A19" s="25">
        <v>1</v>
      </c>
      <c r="B19" s="26" t="s">
        <v>46</v>
      </c>
      <c r="C19" s="4" t="s">
        <v>64</v>
      </c>
      <c r="D19" s="4">
        <v>32117729924</v>
      </c>
      <c r="E19" s="4">
        <v>17988008514</v>
      </c>
      <c r="F19" s="34">
        <v>56</v>
      </c>
      <c r="G19" s="4"/>
      <c r="H19" s="4"/>
      <c r="I19" s="4"/>
      <c r="J19" s="4"/>
      <c r="K19" s="4"/>
      <c r="L19" s="4"/>
      <c r="M19" s="35" t="s">
        <v>227</v>
      </c>
    </row>
    <row r="20" spans="1:13" s="26" customFormat="1" x14ac:dyDescent="0.35">
      <c r="F20" s="33"/>
    </row>
    <row r="21" spans="1:13" s="26" customFormat="1" x14ac:dyDescent="0.35">
      <c r="F21" s="36"/>
    </row>
    <row r="351003" spans="1:1" x14ac:dyDescent="0.35">
      <c r="A351003" t="s">
        <v>47</v>
      </c>
    </row>
    <row r="351004" spans="1:1" x14ac:dyDescent="0.35">
      <c r="A351004" t="s">
        <v>48</v>
      </c>
    </row>
    <row r="351005" spans="1:1" x14ac:dyDescent="0.35">
      <c r="A351005" t="s">
        <v>49</v>
      </c>
    </row>
    <row r="351006" spans="1:1" x14ac:dyDescent="0.35">
      <c r="A351006" t="s">
        <v>50</v>
      </c>
    </row>
    <row r="351007" spans="1:1" x14ac:dyDescent="0.35">
      <c r="A351007" t="s">
        <v>51</v>
      </c>
    </row>
    <row r="351008" spans="1:1" x14ac:dyDescent="0.35">
      <c r="A351008" t="s">
        <v>52</v>
      </c>
    </row>
    <row r="351009" spans="1:1" x14ac:dyDescent="0.35">
      <c r="A351009" t="s">
        <v>53</v>
      </c>
    </row>
    <row r="351010" spans="1:1" x14ac:dyDescent="0.35">
      <c r="A351010" t="s">
        <v>54</v>
      </c>
    </row>
    <row r="351011" spans="1:1" x14ac:dyDescent="0.35">
      <c r="A351011" t="s">
        <v>55</v>
      </c>
    </row>
    <row r="351012" spans="1:1" x14ac:dyDescent="0.35">
      <c r="A351012" t="s">
        <v>56</v>
      </c>
    </row>
    <row r="351013" spans="1:1" x14ac:dyDescent="0.35">
      <c r="A351013" t="s">
        <v>57</v>
      </c>
    </row>
    <row r="351014" spans="1:1" x14ac:dyDescent="0.35">
      <c r="A351014" t="s">
        <v>58</v>
      </c>
    </row>
    <row r="351015" spans="1:1" x14ac:dyDescent="0.35">
      <c r="A351015" t="s">
        <v>59</v>
      </c>
    </row>
    <row r="351016" spans="1:1" x14ac:dyDescent="0.35">
      <c r="A351016" t="s">
        <v>60</v>
      </c>
    </row>
    <row r="351017" spans="1:1" x14ac:dyDescent="0.35">
      <c r="A351017" t="s">
        <v>61</v>
      </c>
    </row>
    <row r="351018" spans="1:1" x14ac:dyDescent="0.35">
      <c r="A351018" t="s">
        <v>62</v>
      </c>
    </row>
    <row r="351019" spans="1:1" x14ac:dyDescent="0.35">
      <c r="A351019" t="s">
        <v>63</v>
      </c>
    </row>
    <row r="351020" spans="1:1" x14ac:dyDescent="0.35">
      <c r="A351020" t="s">
        <v>64</v>
      </c>
    </row>
    <row r="351021" spans="1:1" x14ac:dyDescent="0.35">
      <c r="A351021" t="s">
        <v>65</v>
      </c>
    </row>
    <row r="351022" spans="1:1" x14ac:dyDescent="0.35">
      <c r="A351022" t="s">
        <v>66</v>
      </c>
    </row>
    <row r="351023" spans="1:1" x14ac:dyDescent="0.35">
      <c r="A351023" t="s">
        <v>67</v>
      </c>
    </row>
    <row r="351024" spans="1:1" x14ac:dyDescent="0.35">
      <c r="A351024" t="s">
        <v>68</v>
      </c>
    </row>
    <row r="351025" spans="1:1" x14ac:dyDescent="0.35">
      <c r="A351025" t="s">
        <v>69</v>
      </c>
    </row>
    <row r="351026" spans="1:1" x14ac:dyDescent="0.35">
      <c r="A351026" t="s">
        <v>70</v>
      </c>
    </row>
    <row r="351027" spans="1:1" x14ac:dyDescent="0.35">
      <c r="A351027" t="s">
        <v>71</v>
      </c>
    </row>
  </sheetData>
  <mergeCells count="2">
    <mergeCell ref="B8:M8"/>
    <mergeCell ref="B16:M16"/>
  </mergeCells>
  <dataValidations count="17">
    <dataValidation type="decimal" allowBlank="1" showInputMessage="1" showErrorMessage="1" errorTitle="Entrada no válida" error="Por favor escriba un número" promptTitle="Escriba un número en esta casilla" prompt=" Registre EN PESOS el valor de ingresos por APORTES DE LA NACIÓN DEL PRESUPUESTO." sqref="D11 D19" xr:uid="{2333A08B-DE53-47DC-B99A-05597F90F1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APORTES DE LA NACIÓN RECAUDADOS." sqref="E11" xr:uid="{0BA4FB3F-BAC4-4F6F-AA21-1CA1062DFC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recaudo por APORTES DE LA NACIÓN. No digite el símbolo %." sqref="F19 F11" xr:uid="{83DD50AC-8521-4309-A3CC-7E3EDF738B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RECURSOS PROPIOS DEL PRESUPUESTO." sqref="G11" xr:uid="{4179FF1C-8452-4D42-A046-102F8BB1E5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RECURSOS PROPIOS RECAUDADOS." sqref="H11" xr:uid="{509DA53C-479F-43A4-A0E2-81C61AB6129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l porcentaje de RECURSOS PROPIOS recaudados. No digite el símbolo %." sqref="I11" xr:uid="{0BF400E8-9529-4754-AB1B-21E83D1FC9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ingresos por OTROS CONCEPTOS." sqref="J11" xr:uid="{152F8856-C8F2-459E-95DB-F2841770C2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OTROS CONCEPTOS RECAUDADOS." sqref="K11" xr:uid="{755ABF12-993E-4C8B-B446-2B3A7D7F51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de recaudo por otros conceptos. No digite el símbolo %." sqref="L11 L19" xr:uid="{9BF8F12D-2E77-4DB2-90EB-3BE2B862414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 M19" xr:uid="{DA9E82AF-1BEA-445B-A573-07234D7F9358}">
      <formula1>0</formula1>
      <formula2>390</formula2>
    </dataValidation>
    <dataValidation type="decimal" allowBlank="1" showInputMessage="1" showErrorMessage="1" errorTitle="Entrada no válida" error="Por favor escriba un número" promptTitle="Escriba un número en esta casilla" prompt=" Registre EN PESOS el valor de gastos por APORTES DE LA NACIÓN RECAUDADOS." sqref="E19" xr:uid="{6762C6CA-2424-4BDD-AADD-C6290BF82AA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RECURSOS PROPIOS DEL PRESUPUESTO." sqref="G19" xr:uid="{2BA7D1F8-7D12-4DCE-90EA-34D23BA7AF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PROPIOS EJECUTADOS." sqref="H19" xr:uid="{DED1F776-0DF6-4444-A250-5B8EC1967B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l porcentaje de ejecución (gastos) de RECURSOS PROPIOS. No digite el símbolo %." sqref="I19" xr:uid="{E94930F8-08C6-4C54-B6A2-06336D2952E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or OTROS CONCEPTOS." sqref="J19" xr:uid="{8FA80A96-CA31-40F3-847B-D28C6E18873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OTROS CONCEPTOS RECAUDADOS." sqref="K19" xr:uid="{33204DF6-1D4D-4662-958D-1189CC490AA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C19" xr:uid="{CC925EC6-D84D-4080-AA52-4002D4B07DEA}">
      <formula1>$A$351005:$A$351030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tabSelected="1" topLeftCell="A28" workbookViewId="0">
      <selection activeCell="E11" sqref="E11"/>
    </sheetView>
  </sheetViews>
  <sheetFormatPr baseColWidth="10" defaultColWidth="9.1796875" defaultRowHeight="14.5" x14ac:dyDescent="0.35"/>
  <cols>
    <col min="2" max="2" width="16" customWidth="1"/>
    <col min="3" max="3" width="32" customWidth="1"/>
    <col min="4" max="4" width="19" customWidth="1"/>
    <col min="5" max="5" width="32" customWidth="1"/>
    <col min="6" max="6" width="41" customWidth="1"/>
    <col min="7" max="7" width="27" customWidth="1"/>
    <col min="8" max="8" width="41" customWidth="1"/>
    <col min="9" max="9" width="23" customWidth="1"/>
    <col min="10" max="10" width="19" customWidth="1"/>
    <col min="12" max="256" width="8" hidden="1"/>
  </cols>
  <sheetData>
    <row r="1" spans="1:10" x14ac:dyDescent="0.35">
      <c r="B1" s="1" t="s">
        <v>0</v>
      </c>
      <c r="C1" s="1">
        <v>54</v>
      </c>
      <c r="D1" s="1" t="s">
        <v>1</v>
      </c>
    </row>
    <row r="2" spans="1:10" x14ac:dyDescent="0.35">
      <c r="B2" s="1" t="s">
        <v>2</v>
      </c>
      <c r="C2" s="1">
        <v>396</v>
      </c>
      <c r="D2" s="1" t="s">
        <v>142</v>
      </c>
    </row>
    <row r="3" spans="1:10" x14ac:dyDescent="0.35">
      <c r="B3" s="1" t="s">
        <v>4</v>
      </c>
      <c r="C3" s="1">
        <v>1</v>
      </c>
    </row>
    <row r="4" spans="1:10" x14ac:dyDescent="0.35">
      <c r="B4" s="1" t="s">
        <v>5</v>
      </c>
      <c r="C4" s="1">
        <v>352</v>
      </c>
    </row>
    <row r="5" spans="1:10" x14ac:dyDescent="0.35">
      <c r="B5" s="1" t="s">
        <v>6</v>
      </c>
      <c r="C5" s="5">
        <v>43671</v>
      </c>
    </row>
    <row r="6" spans="1:10" x14ac:dyDescent="0.35">
      <c r="B6" s="1" t="s">
        <v>7</v>
      </c>
      <c r="C6" s="1">
        <v>0</v>
      </c>
      <c r="D6" s="1" t="s">
        <v>8</v>
      </c>
    </row>
    <row r="8" spans="1:10" s="28" customFormat="1" x14ac:dyDescent="0.35">
      <c r="A8" s="27" t="s">
        <v>9</v>
      </c>
      <c r="B8" s="54" t="s">
        <v>143</v>
      </c>
      <c r="C8" s="55"/>
      <c r="D8" s="55"/>
      <c r="E8" s="55"/>
      <c r="F8" s="55"/>
      <c r="G8" s="55"/>
      <c r="H8" s="55"/>
      <c r="I8" s="55"/>
      <c r="J8" s="55"/>
    </row>
    <row r="9" spans="1:10" s="28" customFormat="1" x14ac:dyDescent="0.35">
      <c r="C9" s="27">
        <v>2</v>
      </c>
      <c r="D9" s="27">
        <v>3</v>
      </c>
      <c r="E9" s="27">
        <v>4</v>
      </c>
      <c r="F9" s="27">
        <v>8</v>
      </c>
      <c r="G9" s="27">
        <v>12</v>
      </c>
      <c r="H9" s="27">
        <v>16</v>
      </c>
      <c r="I9" s="27">
        <v>20</v>
      </c>
      <c r="J9" s="27">
        <v>24</v>
      </c>
    </row>
    <row r="10" spans="1:10" s="28" customFormat="1" ht="54.75" customHeight="1" x14ac:dyDescent="0.35">
      <c r="C10" s="44" t="s">
        <v>144</v>
      </c>
      <c r="D10" s="45" t="s">
        <v>100</v>
      </c>
      <c r="E10" s="31" t="s">
        <v>145</v>
      </c>
      <c r="F10" s="27" t="s">
        <v>146</v>
      </c>
      <c r="G10" s="31" t="s">
        <v>147</v>
      </c>
      <c r="H10" s="31" t="s">
        <v>148</v>
      </c>
      <c r="I10" s="44" t="s">
        <v>149</v>
      </c>
      <c r="J10" s="45" t="s">
        <v>45</v>
      </c>
    </row>
    <row r="11" spans="1:10" s="28" customFormat="1" ht="58" x14ac:dyDescent="0.35">
      <c r="A11" s="46">
        <v>1</v>
      </c>
      <c r="B11" s="47" t="s">
        <v>46</v>
      </c>
      <c r="C11" s="48" t="s">
        <v>105</v>
      </c>
      <c r="D11" s="48" t="s">
        <v>13</v>
      </c>
      <c r="E11" s="49" t="s">
        <v>234</v>
      </c>
      <c r="F11" s="50" t="s">
        <v>250</v>
      </c>
      <c r="G11" s="50" t="s">
        <v>233</v>
      </c>
      <c r="H11" s="50" t="s">
        <v>251</v>
      </c>
      <c r="I11" s="51">
        <v>42782</v>
      </c>
      <c r="J11" s="50" t="s">
        <v>252</v>
      </c>
    </row>
    <row r="12" spans="1:10" s="28" customFormat="1" ht="58" x14ac:dyDescent="0.35">
      <c r="A12" s="46">
        <v>2</v>
      </c>
      <c r="B12" s="47" t="s">
        <v>201</v>
      </c>
      <c r="C12" s="48" t="s">
        <v>105</v>
      </c>
      <c r="D12" s="47"/>
      <c r="E12" s="49" t="s">
        <v>244</v>
      </c>
      <c r="F12" s="50" t="s">
        <v>245</v>
      </c>
      <c r="G12" s="50" t="s">
        <v>253</v>
      </c>
      <c r="H12" s="50" t="s">
        <v>252</v>
      </c>
      <c r="I12" s="51">
        <v>42947</v>
      </c>
      <c r="J12" s="50" t="s">
        <v>252</v>
      </c>
    </row>
    <row r="13" spans="1:10" s="28" customFormat="1" ht="72.5" x14ac:dyDescent="0.35">
      <c r="A13" s="46">
        <v>3</v>
      </c>
      <c r="B13" s="47" t="s">
        <v>202</v>
      </c>
      <c r="C13" s="48" t="s">
        <v>105</v>
      </c>
      <c r="D13" s="47"/>
      <c r="E13" s="50" t="s">
        <v>254</v>
      </c>
      <c r="F13" s="50" t="s">
        <v>255</v>
      </c>
      <c r="G13" s="50" t="s">
        <v>253</v>
      </c>
      <c r="H13" s="50" t="s">
        <v>252</v>
      </c>
      <c r="I13" s="51">
        <v>43159</v>
      </c>
      <c r="J13" s="50" t="s">
        <v>252</v>
      </c>
    </row>
    <row r="14" spans="1:10" s="28" customFormat="1" ht="43.5" x14ac:dyDescent="0.35">
      <c r="A14" s="46">
        <v>4</v>
      </c>
      <c r="B14" s="47" t="s">
        <v>203</v>
      </c>
      <c r="C14" s="48" t="s">
        <v>105</v>
      </c>
      <c r="D14" s="47"/>
      <c r="E14" s="50" t="s">
        <v>256</v>
      </c>
      <c r="F14" s="50" t="s">
        <v>257</v>
      </c>
      <c r="G14" s="50" t="s">
        <v>253</v>
      </c>
      <c r="H14" s="50" t="s">
        <v>252</v>
      </c>
      <c r="I14" s="51">
        <v>43159</v>
      </c>
      <c r="J14" s="52" t="s">
        <v>252</v>
      </c>
    </row>
    <row r="15" spans="1:10" s="28" customFormat="1" ht="58" x14ac:dyDescent="0.35">
      <c r="A15" s="46">
        <v>5</v>
      </c>
      <c r="B15" s="47" t="s">
        <v>204</v>
      </c>
      <c r="C15" s="48" t="s">
        <v>105</v>
      </c>
      <c r="D15" s="47"/>
      <c r="E15" s="50" t="s">
        <v>258</v>
      </c>
      <c r="F15" s="50" t="s">
        <v>259</v>
      </c>
      <c r="G15" s="50" t="s">
        <v>253</v>
      </c>
      <c r="H15" s="50" t="s">
        <v>252</v>
      </c>
      <c r="I15" s="51">
        <v>43159</v>
      </c>
      <c r="J15" s="52" t="s">
        <v>252</v>
      </c>
    </row>
    <row r="16" spans="1:10" s="28" customFormat="1" ht="43.5" x14ac:dyDescent="0.35">
      <c r="A16" s="46">
        <v>6</v>
      </c>
      <c r="B16" s="47" t="s">
        <v>205</v>
      </c>
      <c r="C16" s="48" t="s">
        <v>105</v>
      </c>
      <c r="D16" s="47"/>
      <c r="E16" s="50" t="s">
        <v>260</v>
      </c>
      <c r="F16" s="50" t="s">
        <v>261</v>
      </c>
      <c r="G16" s="50" t="s">
        <v>253</v>
      </c>
      <c r="H16" s="50" t="s">
        <v>252</v>
      </c>
      <c r="I16" s="51">
        <v>43226</v>
      </c>
      <c r="J16" s="52" t="s">
        <v>252</v>
      </c>
    </row>
    <row r="17" spans="1:10" s="28" customFormat="1" ht="29" x14ac:dyDescent="0.35">
      <c r="A17" s="46">
        <v>7</v>
      </c>
      <c r="B17" s="47" t="s">
        <v>206</v>
      </c>
      <c r="C17" s="48" t="s">
        <v>105</v>
      </c>
      <c r="D17" s="47"/>
      <c r="E17" s="50" t="s">
        <v>262</v>
      </c>
      <c r="F17" s="50" t="s">
        <v>263</v>
      </c>
      <c r="G17" s="50" t="s">
        <v>264</v>
      </c>
      <c r="H17" s="50" t="s">
        <v>252</v>
      </c>
      <c r="I17" s="51">
        <v>43281</v>
      </c>
      <c r="J17" s="52" t="s">
        <v>252</v>
      </c>
    </row>
    <row r="18" spans="1:10" s="28" customFormat="1" ht="58" x14ac:dyDescent="0.35">
      <c r="A18" s="46">
        <v>8</v>
      </c>
      <c r="B18" s="47" t="s">
        <v>207</v>
      </c>
      <c r="C18" s="48" t="s">
        <v>105</v>
      </c>
      <c r="D18" s="47"/>
      <c r="E18" s="50" t="s">
        <v>246</v>
      </c>
      <c r="F18" s="50" t="s">
        <v>247</v>
      </c>
      <c r="G18" s="50" t="s">
        <v>264</v>
      </c>
      <c r="H18" s="50" t="s">
        <v>252</v>
      </c>
      <c r="I18" s="51">
        <v>43367</v>
      </c>
      <c r="J18" s="52" t="s">
        <v>252</v>
      </c>
    </row>
    <row r="19" spans="1:10" s="28" customFormat="1" ht="58" x14ac:dyDescent="0.35">
      <c r="A19" s="46">
        <v>9</v>
      </c>
      <c r="B19" s="47" t="s">
        <v>208</v>
      </c>
      <c r="C19" s="48" t="s">
        <v>105</v>
      </c>
      <c r="D19" s="47"/>
      <c r="E19" s="50" t="s">
        <v>231</v>
      </c>
      <c r="F19" s="50" t="s">
        <v>232</v>
      </c>
      <c r="G19" s="50" t="s">
        <v>233</v>
      </c>
      <c r="H19" s="50" t="s">
        <v>265</v>
      </c>
      <c r="I19" s="51">
        <v>43410</v>
      </c>
      <c r="J19" s="52" t="s">
        <v>252</v>
      </c>
    </row>
    <row r="20" spans="1:10" s="28" customFormat="1" ht="58" x14ac:dyDescent="0.35">
      <c r="A20" s="46">
        <v>10</v>
      </c>
      <c r="B20" s="47" t="s">
        <v>209</v>
      </c>
      <c r="C20" s="48" t="s">
        <v>105</v>
      </c>
      <c r="D20" s="47"/>
      <c r="E20" s="47" t="s">
        <v>235</v>
      </c>
      <c r="F20" s="50" t="s">
        <v>236</v>
      </c>
      <c r="G20" s="50" t="s">
        <v>253</v>
      </c>
      <c r="H20" s="50" t="s">
        <v>252</v>
      </c>
      <c r="I20" s="51">
        <v>43410</v>
      </c>
      <c r="J20" s="52" t="s">
        <v>252</v>
      </c>
    </row>
    <row r="21" spans="1:10" s="28" customFormat="1" ht="87" x14ac:dyDescent="0.35">
      <c r="A21" s="46">
        <v>11</v>
      </c>
      <c r="B21" s="47" t="s">
        <v>210</v>
      </c>
      <c r="C21" s="48" t="s">
        <v>105</v>
      </c>
      <c r="D21" s="47"/>
      <c r="E21" s="47" t="s">
        <v>240</v>
      </c>
      <c r="F21" s="50" t="s">
        <v>241</v>
      </c>
      <c r="G21" s="53" t="s">
        <v>253</v>
      </c>
      <c r="H21" s="53" t="s">
        <v>252</v>
      </c>
      <c r="I21" s="51">
        <v>43419</v>
      </c>
      <c r="J21" s="52" t="s">
        <v>252</v>
      </c>
    </row>
    <row r="22" spans="1:10" s="28" customFormat="1" ht="116" x14ac:dyDescent="0.35">
      <c r="A22" s="46">
        <v>12</v>
      </c>
      <c r="B22" s="47" t="s">
        <v>211</v>
      </c>
      <c r="C22" s="48" t="s">
        <v>105</v>
      </c>
      <c r="D22" s="47"/>
      <c r="E22" s="50" t="s">
        <v>242</v>
      </c>
      <c r="F22" s="50" t="s">
        <v>243</v>
      </c>
      <c r="G22" s="50" t="s">
        <v>253</v>
      </c>
      <c r="H22" s="50" t="s">
        <v>252</v>
      </c>
      <c r="I22" s="51">
        <v>43419</v>
      </c>
      <c r="J22" s="52" t="s">
        <v>252</v>
      </c>
    </row>
    <row r="23" spans="1:10" s="28" customFormat="1" ht="29" x14ac:dyDescent="0.35">
      <c r="A23" s="46">
        <v>13</v>
      </c>
      <c r="B23" s="47" t="s">
        <v>212</v>
      </c>
      <c r="C23" s="48" t="s">
        <v>105</v>
      </c>
      <c r="D23" s="47"/>
      <c r="E23" s="50" t="s">
        <v>248</v>
      </c>
      <c r="F23" s="50" t="s">
        <v>249</v>
      </c>
      <c r="G23" s="50" t="s">
        <v>253</v>
      </c>
      <c r="H23" s="50" t="s">
        <v>252</v>
      </c>
      <c r="I23" s="51">
        <v>43410</v>
      </c>
      <c r="J23" s="52" t="s">
        <v>252</v>
      </c>
    </row>
    <row r="24" spans="1:10" s="28" customFormat="1" ht="43.5" x14ac:dyDescent="0.35">
      <c r="A24" s="46">
        <v>14</v>
      </c>
      <c r="B24" s="47" t="s">
        <v>213</v>
      </c>
      <c r="C24" s="48" t="s">
        <v>105</v>
      </c>
      <c r="D24" s="47"/>
      <c r="E24" s="50" t="s">
        <v>266</v>
      </c>
      <c r="F24" s="50" t="s">
        <v>267</v>
      </c>
      <c r="G24" s="50" t="s">
        <v>268</v>
      </c>
      <c r="H24" s="50" t="s">
        <v>269</v>
      </c>
      <c r="I24" s="51">
        <v>43466</v>
      </c>
      <c r="J24" s="52" t="s">
        <v>252</v>
      </c>
    </row>
    <row r="25" spans="1:10" s="28" customFormat="1" ht="43.5" x14ac:dyDescent="0.35">
      <c r="A25" s="46">
        <v>15</v>
      </c>
      <c r="B25" s="47" t="s">
        <v>214</v>
      </c>
      <c r="C25" s="48" t="s">
        <v>105</v>
      </c>
      <c r="D25" s="47"/>
      <c r="E25" s="50" t="s">
        <v>270</v>
      </c>
      <c r="F25" s="50" t="s">
        <v>271</v>
      </c>
      <c r="G25" s="50" t="s">
        <v>233</v>
      </c>
      <c r="H25" s="50" t="s">
        <v>272</v>
      </c>
      <c r="I25" s="51">
        <v>43496</v>
      </c>
      <c r="J25" s="52" t="s">
        <v>252</v>
      </c>
    </row>
    <row r="26" spans="1:10" s="28" customFormat="1" ht="58" x14ac:dyDescent="0.35">
      <c r="A26" s="46">
        <v>16</v>
      </c>
      <c r="B26" s="47" t="s">
        <v>215</v>
      </c>
      <c r="C26" s="48" t="s">
        <v>105</v>
      </c>
      <c r="D26" s="47"/>
      <c r="E26" s="50" t="s">
        <v>273</v>
      </c>
      <c r="F26" s="50" t="s">
        <v>274</v>
      </c>
      <c r="G26" s="50" t="s">
        <v>233</v>
      </c>
      <c r="H26" s="50" t="s">
        <v>275</v>
      </c>
      <c r="I26" s="51">
        <v>43496</v>
      </c>
      <c r="J26" s="52" t="s">
        <v>252</v>
      </c>
    </row>
    <row r="27" spans="1:10" s="28" customFormat="1" ht="72.5" x14ac:dyDescent="0.35">
      <c r="A27" s="46">
        <v>17</v>
      </c>
      <c r="B27" s="47" t="s">
        <v>216</v>
      </c>
      <c r="C27" s="48" t="s">
        <v>105</v>
      </c>
      <c r="D27" s="47"/>
      <c r="E27" s="50" t="s">
        <v>237</v>
      </c>
      <c r="F27" s="50" t="s">
        <v>238</v>
      </c>
      <c r="G27" s="50" t="s">
        <v>253</v>
      </c>
      <c r="H27" s="50" t="s">
        <v>252</v>
      </c>
      <c r="I27" s="51">
        <v>43502</v>
      </c>
      <c r="J27" s="52" t="s">
        <v>252</v>
      </c>
    </row>
    <row r="28" spans="1:10" s="28" customFormat="1" ht="72.5" x14ac:dyDescent="0.35">
      <c r="A28" s="46">
        <v>18</v>
      </c>
      <c r="B28" s="47" t="s">
        <v>217</v>
      </c>
      <c r="C28" s="48" t="s">
        <v>105</v>
      </c>
      <c r="D28" s="47"/>
      <c r="E28" s="50" t="s">
        <v>276</v>
      </c>
      <c r="F28" s="50" t="s">
        <v>277</v>
      </c>
      <c r="G28" s="50" t="s">
        <v>233</v>
      </c>
      <c r="H28" s="50" t="s">
        <v>278</v>
      </c>
      <c r="I28" s="51">
        <v>43543</v>
      </c>
      <c r="J28" s="52" t="s">
        <v>252</v>
      </c>
    </row>
    <row r="29" spans="1:10" s="28" customFormat="1" ht="116" x14ac:dyDescent="0.35">
      <c r="A29" s="46">
        <v>19</v>
      </c>
      <c r="B29" s="47" t="s">
        <v>218</v>
      </c>
      <c r="C29" s="48" t="s">
        <v>105</v>
      </c>
      <c r="D29" s="47"/>
      <c r="E29" s="50" t="s">
        <v>239</v>
      </c>
      <c r="F29" s="50" t="s">
        <v>279</v>
      </c>
      <c r="G29" s="50" t="s">
        <v>253</v>
      </c>
      <c r="H29" s="50" t="s">
        <v>252</v>
      </c>
      <c r="I29" s="51">
        <v>43544</v>
      </c>
      <c r="J29" s="52" t="s">
        <v>252</v>
      </c>
    </row>
    <row r="351003" spans="1:1" x14ac:dyDescent="0.35">
      <c r="A351003" t="s">
        <v>105</v>
      </c>
    </row>
    <row r="351004" spans="1:1" x14ac:dyDescent="0.35">
      <c r="A351004" t="s">
        <v>107</v>
      </c>
    </row>
  </sheetData>
  <mergeCells count="1">
    <mergeCell ref="B8:J8"/>
  </mergeCells>
  <dataValidations count="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A45B3C67-4C1E-4C7F-9942-7921E62853C9}">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COMPLETA el nombre del reglamento ó manual. (MÁX. 390 CARACTERES) Inserte tantas filas como reglam ó manuales hayan sido establecidos durante la gestión como Representante Legal." sqref="E11" xr:uid="{22924BF4-9019-47D3-B860-D6506B43AB1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reglamento ó manual. (MÁX. 390 CARACTERES)" sqref="F11" xr:uid="{6E5D0B90-4C4E-4A20-8C40-8E5DEA4EB552}">
      <formula1>0</formula1>
      <formula2>390</formula2>
    </dataValidation>
    <dataValidation type="textLength" allowBlank="1" showInputMessage="1" showErrorMessage="1" errorTitle="Entrada no válida" error="Escriba un texto  Maximo 390 Caracteres" promptTitle="Cualquier contenido Maximo 390 Caracteres" prompt=" Registre el TIPO de MECANISMO DE ADOPCIÓN del reglamento ó manual. Ej.: RESOLUCIÓN, ACTA, MEMORANDO, etc. (MÁX. 390 CARACTERES)" sqref="G11" xr:uid="{D55B912F-CE88-4BE9-BB54-E007CD8E558A}">
      <formula1>0</formula1>
      <formula2>390</formula2>
    </dataValidation>
    <dataValidation type="textLength" allowBlank="1" showInputMessage="1" showErrorMessage="1" errorTitle="Entrada no válida" error="Escriba un texto  Maximo 390 Caracteres" promptTitle="Cualquier contenido Maximo 390 Caracteres" prompt=" Registre el No. de ACTO ADMINISTRATIVO DE ADOPCIÓN del reglamento ó manual. (MÁX. 390 CARACTERES)" sqref="H11" xr:uid="{AF80CC33-DD97-494D-BD71-E85A7724654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xr:uid="{9135BB6C-5EAB-4A93-BF60-14DC0903F304}">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29" xr:uid="{6F964F3F-46EB-49F1-B85A-292ABAD88EB5}">
      <formula1>$A$350991:$A$350993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F15  GENERALIDADES ACTA AL C...</vt:lpstr>
      <vt:lpstr>F15.1.1.1  ACTA AL CULMINAR ...</vt:lpstr>
      <vt:lpstr>F15.1.1.2  ACTA AL CULMINAR ...</vt:lpstr>
      <vt:lpstr>F15.1.2  ACTA AL CULMINAR LA...</vt:lpstr>
      <vt:lpstr>F15.1.3  ACTA AL CULMINAR LA...</vt:lpstr>
      <vt:lpstr>F15.1.4  ACTA AL CULMINAR LA...</vt:lpstr>
      <vt:lpstr>F15.1.5  ACTA AL CULMINAR LA...</vt:lpstr>
      <vt:lpstr>F15.1.6  ACTA AL CULMINAR LA...</vt:lpstr>
      <vt:lpstr>F15.1.7  ACTA AL CULMINAR 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Velasco</cp:lastModifiedBy>
  <dcterms:created xsi:type="dcterms:W3CDTF">2018-11-21T12:26:31Z</dcterms:created>
  <dcterms:modified xsi:type="dcterms:W3CDTF">2019-08-20T22:01:28Z</dcterms:modified>
</cp:coreProperties>
</file>