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ohora.castiblanco\Desktop\Presupuesto 2020\19 marzo 2020\"/>
    </mc:Choice>
  </mc:AlternateContent>
  <xr:revisionPtr revIDLastSave="0" documentId="13_ncr:1_{1E95D6BA-10FC-4449-A83E-315FB877EE82}" xr6:coauthVersionLast="45" xr6:coauthVersionMax="45" xr10:uidLastSave="{00000000-0000-0000-0000-000000000000}"/>
  <bookViews>
    <workbookView xWindow="-120" yWindow="-120" windowWidth="20640" windowHeight="11160" tabRatio="285" xr2:uid="{C31EDEC4-84D8-4BAF-80E0-B7FE9073A68B}"/>
  </bookViews>
  <sheets>
    <sheet name="ejecució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E9" i="2" l="1"/>
  <c r="BE10" i="2"/>
  <c r="BE11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53" i="2"/>
  <c r="BE54" i="2"/>
  <c r="BE55" i="2"/>
  <c r="BE56" i="2"/>
  <c r="BE57" i="2"/>
  <c r="BE58" i="2"/>
  <c r="BE59" i="2"/>
  <c r="BE60" i="2"/>
  <c r="BE61" i="2"/>
  <c r="BE62" i="2"/>
  <c r="BE63" i="2"/>
  <c r="BE64" i="2"/>
  <c r="BE65" i="2"/>
  <c r="BE66" i="2"/>
  <c r="BE67" i="2"/>
  <c r="BE68" i="2"/>
  <c r="BE69" i="2"/>
  <c r="BE70" i="2"/>
  <c r="BE71" i="2"/>
  <c r="BE72" i="2"/>
  <c r="BE73" i="2"/>
  <c r="BE74" i="2"/>
  <c r="BE75" i="2"/>
  <c r="BE76" i="2"/>
  <c r="BE77" i="2"/>
  <c r="BE78" i="2"/>
  <c r="BE79" i="2"/>
  <c r="BE80" i="2"/>
  <c r="BE81" i="2"/>
  <c r="BE82" i="2"/>
  <c r="BE83" i="2"/>
  <c r="BE84" i="2"/>
  <c r="BE85" i="2"/>
  <c r="BE86" i="2"/>
  <c r="BE87" i="2"/>
  <c r="BE88" i="2"/>
  <c r="BE89" i="2"/>
  <c r="BE90" i="2"/>
  <c r="BE91" i="2"/>
  <c r="BE92" i="2"/>
  <c r="BE93" i="2"/>
  <c r="BE94" i="2"/>
  <c r="BE95" i="2"/>
  <c r="BE96" i="2"/>
  <c r="BE97" i="2"/>
  <c r="BE98" i="2"/>
  <c r="BE99" i="2"/>
  <c r="BE100" i="2"/>
  <c r="BE101" i="2"/>
  <c r="BE102" i="2"/>
  <c r="BE103" i="2"/>
  <c r="BE104" i="2"/>
  <c r="BE105" i="2"/>
  <c r="BE106" i="2"/>
  <c r="BE107" i="2"/>
  <c r="BE108" i="2"/>
  <c r="BE109" i="2"/>
  <c r="BE110" i="2"/>
  <c r="BE111" i="2"/>
  <c r="BE112" i="2"/>
  <c r="BE8" i="2"/>
</calcChain>
</file>

<file path=xl/sharedStrings.xml><?xml version="1.0" encoding="utf-8"?>
<sst xmlns="http://schemas.openxmlformats.org/spreadsheetml/2006/main" count="1169" uniqueCount="176">
  <si>
    <t>Reporte de ejecución presupuestal</t>
  </si>
  <si>
    <t>Unidad ó Subunidad Ejecutora  Solicitante:</t>
  </si>
  <si>
    <t>23-08-00 UNIDAD ADMINISTRATIVA ESPECIAL COMISION DE REGULACION DE COMUNICACIONES</t>
  </si>
  <si>
    <t>Fecha y Hora Sistema:</t>
  </si>
  <si>
    <t>AÑO FISCAL:</t>
  </si>
  <si>
    <t>VIGENCIA PRESUPUESTAL:</t>
  </si>
  <si>
    <t>ACTUAL</t>
  </si>
  <si>
    <t>FECHA MOVIMIENTOS:</t>
  </si>
  <si>
    <t>01/01/2020 A 30/06/2020</t>
  </si>
  <si>
    <t/>
  </si>
  <si>
    <t>UNIDAD O SUBUNIDAD EJECUTORA:</t>
  </si>
  <si>
    <t>DEPENDENCIA DE AFECTACION DE GASTOS:</t>
  </si>
  <si>
    <t>23-08-00 CRC GASTOS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</si>
  <si>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</si>
  <si>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</si>
  <si>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</si>
  <si>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</si>
  <si>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</si>
  <si>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</si>
  <si>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</si>
  <si>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</si>
  <si>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</si>
  <si>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</si>
  <si>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</si>
  <si>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</si>
  <si>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</si>
  <si>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</t>
  </si>
  <si>
    <t xml:space="preserve">FUNCIONAMIENTO </t>
  </si>
  <si>
    <t>Propios</t>
  </si>
  <si>
    <t>CSF</t>
  </si>
  <si>
    <t>20</t>
  </si>
  <si>
    <t>INGRESOS CORRIENTES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</si>
  <si>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</si>
  <si>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</si>
  <si>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</si>
  <si>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</si>
  <si>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</si>
  <si>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</si>
  <si>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</si>
  <si>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002</t>
  </si>
  <si>
    <t>GASTOS DE REPRESENTACIÓN</t>
  </si>
  <si>
    <t>003</t>
  </si>
  <si>
    <t>PRIMA TÉCNICA SALARIAL</t>
  </si>
  <si>
    <t>004</t>
  </si>
  <si>
    <t>SUBSIDIO DE ALIMENTACIÓN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</si>
  <si>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</si>
  <si>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</si>
  <si>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</si>
  <si>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</si>
  <si>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</si>
  <si>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</si>
  <si>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</si>
  <si>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</si>
  <si>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</si>
  <si>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</si>
  <si>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02</t>
  </si>
  <si>
    <t>CONTRIBUCIONES INHERENTES A LA NÓMINA</t>
  </si>
  <si>
    <t>PENSIONES</t>
  </si>
  <si>
    <t>SALUD</t>
  </si>
  <si>
    <t xml:space="preserve">AUXILIO DE CESANTÍAS </t>
  </si>
  <si>
    <t>CAJAS DE COMPENSACIÓN FAMILIAR</t>
  </si>
  <si>
    <t>005</t>
  </si>
  <si>
    <t>APORTES GENERALES AL SISTEMA DE RIESGOS LABORALES</t>
  </si>
  <si>
    <t>APORTES AL ICBF</t>
  </si>
  <si>
    <t>APORTES AL SENA</t>
  </si>
  <si>
    <t>APORTES A LA ESAP</t>
  </si>
  <si>
    <t>APORTES A ESCUELAS INDUSTRIALES E INSTITUTOS TÉCNICOS</t>
  </si>
  <si>
    <t>03</t>
  </si>
  <si>
    <t>REMUNERACIONES NO CONSTITUTIVAS DE FACTOR SALARIAL</t>
  </si>
  <si>
    <t>PRESTACIONES SOCIALES SEGÚN DEFINICIÓN LEGAL</t>
  </si>
  <si>
    <t>SUELDO DE VACACIONES</t>
  </si>
  <si>
    <t>INDEMNIZACIÓN POR VACACIONES</t>
  </si>
  <si>
    <t>BONIFICACIÓN ESPECIAL DE RECREACIÓN</t>
  </si>
  <si>
    <t>PRIMA TÉCNICA NO SALARIAL</t>
  </si>
  <si>
    <t>013</t>
  </si>
  <si>
    <t>ESTÍMULOS A LOS EMPLEADOS DEL ESTADO</t>
  </si>
  <si>
    <t>030</t>
  </si>
  <si>
    <t>BONIFICACIÓN DE DIRECCIÓN</t>
  </si>
  <si>
    <t>04</t>
  </si>
  <si>
    <t>OTROS GASTOS DE PERSONAL - DISTRIBUCIÓN PREVIO CONCEPTO DGPPN</t>
  </si>
  <si>
    <t>OTROS GASTOS DE PERSONAL</t>
  </si>
  <si>
    <t>ADQUISICIÓN DE BIENES  Y SERVICIOS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</si>
  <si>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</si>
  <si>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</si>
  <si>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</si>
  <si>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</si>
  <si>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ADQUISICIONES DIFERENTES DE ACTIVOS</t>
  </si>
  <si>
    <t>MATERIALES Y SUMINISTROS</t>
  </si>
  <si>
    <t>PRODUCTOS ALIMENTICIOS, BEBIDAS Y TABACO; TEXTILES, PRENDAS DE VESTIR Y PRODUCTOS DE CUERO</t>
  </si>
  <si>
    <t>PRODUCTOS DE MOLINERÍA, ALMIDONES Y PRODUCTOS DERIVADOS DEL ALMIDÓN; OTROS PRODUCTOS ALIMENTICIOS</t>
  </si>
  <si>
    <t>OTROS BIENES TRANSPORTABLES (EXCEPTO PRODUCTOS METÁLICOS, MAQUINARIA Y EQUIPO)</t>
  </si>
  <si>
    <t>PASTA O PULPA, PAPEL Y PRODUCTOS DE PAPEL; IMPRESOS Y ARTÍCULOS RELACIONADOS</t>
  </si>
  <si>
    <t>PRODUCTOS DE HORNOS DE COQUE; PRODUCTOS DE REFINACIÓN DE PETRÓLEO Y COMBUSTIBLE NUCLEAR</t>
  </si>
  <si>
    <t>OTROS PRODUCTOS QUÍMICOS; FIBRAS ARTIFICIALES (O FIBRAS INDUSTRIALES HECHAS POR EL HOMBRE)</t>
  </si>
  <si>
    <t>OTROS BIENES TRANSPORTABLES N.C.P.</t>
  </si>
  <si>
    <t>PRODUCTOS METÁLICOS Y PAQUETES DE SOFTWARE</t>
  </si>
  <si>
    <t>EQUIPO Y APARATOS DE RADIO, TELEVISIÓN Y COMUNICACIONES</t>
  </si>
  <si>
    <t>ADQUISICIÓN DE SERVICIOS</t>
  </si>
  <si>
    <t>SERVICIOS DE LA CONSTRUCCIÓN</t>
  </si>
  <si>
    <t>SERVICIOS DE CONSTRUCCIÓN</t>
  </si>
  <si>
    <t>SERVICIOS DE ALOJAMIENTO; SERVICIOS DE SUMINISTRO DE COMIDAS Y BEBIDAS; SERVICIOS DE TRANSPORTE; Y SERVICIOS DE DISTRIBUCIÓN DE ELECTRICIDAD, GAS Y AGUA</t>
  </si>
  <si>
    <t>SERVICIOS DE APOYO AL TRANSPORTE</t>
  </si>
  <si>
    <t>SERVICIOS POSTALES Y DE MENSAJERÍA</t>
  </si>
  <si>
    <t>SERVICIOS DE DISTRIBUCIÓN DE ELECTRICIDAD, GAS Y AGUA (POR CUENTA PROPIA)</t>
  </si>
  <si>
    <t>SERVICIOS FINANCIEROS Y SERVICIOS CONEXOS, SERVICIOS INMOBILIARIOS Y SERVICIOS DE LEASING</t>
  </si>
  <si>
    <t>SERVICIOS FINANCIEROS Y SERVICIOS CONEXOS</t>
  </si>
  <si>
    <t>SERVICIOS INMOBILIARIOS</t>
  </si>
  <si>
    <t>SERVICIOS PRESTADOS A LAS EMPRESAS Y SERVICIOS DE PRODUCCIÓN</t>
  </si>
  <si>
    <t>SERVICIOS JURÍDICOS Y CONTABLES</t>
  </si>
  <si>
    <t>OTROS SERVICIOS PROFESIONALES, CIENTÍFICOS Y TÉCNICOS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</si>
  <si>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</si>
  <si>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</si>
  <si>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</si>
  <si>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OTROS SERVICIOS DE FABRICACIÓN; SERVICIOS DE EDICIÓN, IMPRESIÓN Y REPRODUCCIÓN; SERVICIOS DE RECUPERACIÓN DE MATERIALES</t>
  </si>
  <si>
    <t>SERVICIOS PARA LA COMUNIDAD, SOCIALES Y PERSONALES</t>
  </si>
  <si>
    <t>SERVICIOS DE EDUCACIÓN</t>
  </si>
  <si>
    <t>SERVICIOS DE ALCANTARILLADO, RECOLECCIÓN, TRATAMIENTO Y DISPOSICIÓN DE DESECHOS Y OTROS SERVICIOS DE SANEAMIENTO AMBIENTAL</t>
  </si>
  <si>
    <t>VIÁTICOS DE LOS FUNCIONARIOS EN COMISIÓN</t>
  </si>
  <si>
    <t>TRANSFERENCIAS CORRIENTES</t>
  </si>
  <si>
    <t>A ENTIDADES DEL GOBIERNO</t>
  </si>
  <si>
    <t>A OTRAS ENTIDADES DEL GOBIERNO GENERAL</t>
  </si>
  <si>
    <t>PROVISIÓN PARA GASTOS INSTITUCIONALES Y/O SECTORIALES CONTINGENTES- PREVIO CONCEPTO DGPPN</t>
  </si>
  <si>
    <t>PRESTACIONES SOCIALES</t>
  </si>
  <si>
    <t>PRESTACIONES SOCIALES RELACIONADAS CON EL EMPLEO</t>
  </si>
  <si>
    <t>012</t>
  </si>
  <si>
    <t>INCAPACIDADES Y LICENCIAS DE MATERNIDAD Y PATERNIDAD (NO DE PENSIONES)</t>
  </si>
  <si>
    <t>INCAPACIDADES (NO DE PENSIONES)</t>
  </si>
  <si>
    <t>LICENCIAS DE MATERNIDAD Y PATERNIDAD (NO DE PENSIONES)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</si>
  <si>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</si>
  <si>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</si>
  <si>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</si>
  <si>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</si>
  <si>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</si>
  <si>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TASAS Y DERECHOS ADMINISTRATIVOS</t>
  </si>
  <si>
    <t>CONTRIBUCIONES</t>
  </si>
  <si>
    <t>CUOTA DE FISCALIZACIÓN Y AUDITAJE</t>
  </si>
  <si>
    <t>C</t>
  </si>
  <si>
    <t>INVERSION</t>
  </si>
  <si>
    <t>2301</t>
  </si>
  <si>
    <t>FACILITAR EL ACCESO Y USO DE LAS TECNOLOGÍAS DE LA INFORMACIÓN Y LAS COMUNICACIONES (TIC) EN TODO EL TERRITORIO NACIONAL</t>
  </si>
  <si>
    <t>0400</t>
  </si>
  <si>
    <t>INTERSUBSECTORIAL COMUNICACIONES</t>
  </si>
  <si>
    <t>1</t>
  </si>
  <si>
    <t>ESTUDIOS QUE PERMITAN GENERAR UN ENTORNO ABIERTO, TRANSPARENTE Y PARTICIPATIVO PARA LOS AGENTES DEL ECOSISTEMA DIGITAL   NACIONAL</t>
  </si>
  <si>
    <t>0</t>
  </si>
  <si>
    <t>2301003</t>
  </si>
  <si>
    <t>DOCUMENTO DE LINEAMIENTOS TÉCNICOS</t>
  </si>
  <si>
    <t>2301029</t>
  </si>
  <si>
    <t>SERVICIO DE DIVULGACIÓN DE LA REGULACIÓN EN MATERIA TIC Y POSTAL</t>
  </si>
  <si>
    <t>ADQUISICIÓN DE BIENES Y SERVICIOS - DOCUMENTO DE LINEAMIENTOS TÉCNICOS - ESTUDIOS QUE PERMITAN GENERAR UN ENTORNO ABIERTO, TRANSPARENTE Y PARTICIPATIVO PARA LOS AGENTES DEL ECOSISTEMA DIGITAL   NACIONAL</t>
  </si>
  <si>
    <t>ADQUISICIÓN DE BIENES Y SERVICIOS - SERVICIO DE DIVULGACIÓN DE LA REGULACIÓN EN MATERIA TIC Y POSTAL - ESTUDIOS QUE PERMITAN GENERAR UN ENTORNO ABIERTO, TRANSPARENTE Y PARTICIPATIVO PARA LOS AGENTES DEL ECOSISTEMA DIGITAL   NACIONAL</t>
  </si>
  <si>
    <t>2399</t>
  </si>
  <si>
    <t>FORTALECIMIENTO DE LA GESTIÓN Y DIRECCIÓN DEL SECTOR COMUNICACIONES</t>
  </si>
  <si>
    <t>FORTALECIMIENTO DE LA ARQUITECTURA DE TECNOLOGÍAS DE INFORMACIÓN Y COMUNICACIONES PARA SOPORTAR LA TOMA DE DECISIONES REGULATORIAS BASADAS EN DATOS Y LA INTERACCIÓN CON LOS DIFERENTES GRUPOS DE INTERÉS  NACIONAL</t>
  </si>
  <si>
    <t>2399052</t>
  </si>
  <si>
    <t>SERVICIOS DE GESTIÓN DOCUMENTAL</t>
  </si>
  <si>
    <t>2399062</t>
  </si>
  <si>
    <t>SERVICIOS DE INFORMACIÓN ACTUALIZADOS</t>
  </si>
  <si>
    <t>ADQUISICIÓN DE BIENES Y SERVICIOS - SERVICIO DE GESTIÓN DOCUMENTAL - FORTALECIMIENTO DE LA ARQUITECTURA DE TECNOLOGÍAS DE INFORMACIÓN Y COMUNICACIONES PARA SOPORTAR LA TOMA DE DECISIONES REGULATORIAS BASADAS EN DATOS Y LA INTERACCIÓN CON LOS DIFERENT</t>
  </si>
  <si>
    <t>ADQUISICIÓN DE BIENES Y SERVICIOS - SERVICIOS DE INFORMACIÓN ACTUALIZADOS - FORTALECIMIENTO DE LA ARQUITECTURA DE TECNOLOGÍAS DE INFORMACIÓN Y COMUNICACIONES PARA SOPORTAR LA TOMA DE DECISIONES REGULATORIAS BASADAS EN DATOS Y LA INTERACCIÓN CON LOS D</t>
  </si>
  <si>
    <t>APROPIACION
VIGENTE</t>
  </si>
  <si>
    <t>TOTAL CDP</t>
  </si>
  <si>
    <t>APROPIACION
DISPONIBLE</t>
  </si>
  <si>
    <t>TOTAL CDP
MODIFICACION</t>
  </si>
  <si>
    <t>TOTAL
COMPROMISO</t>
  </si>
  <si>
    <t>CDP POR COMPROMETER</t>
  </si>
  <si>
    <t>TOTAL
OBLIGACIONES</t>
  </si>
  <si>
    <t>COMPROMISO POR OBLIGAR</t>
  </si>
  <si>
    <t>TOTAL
ORDENES DE PAGO</t>
  </si>
  <si>
    <t>OBLIGACIONES
POR ORDENAR</t>
  </si>
  <si>
    <t>PAGOS</t>
  </si>
  <si>
    <t>ORDENES DE PAGO
POR PAGAR</t>
  </si>
  <si>
    <t>TOTAL REINTEGROS</t>
  </si>
  <si>
    <t xml:space="preserve">%EJECUCIÓN COMPROMISOS/APROPIACIÓN VIGENTE </t>
  </si>
  <si>
    <t>2020-07-01-8:00 a. m.</t>
  </si>
  <si>
    <t>Funcionamiento sin previo concepto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</si>
</sst>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0"/>
      <color rgb="FF2D77C2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color rgb="FF00000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rgb="FFDCDCDC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63">
    <xf numFmtId="0" fontId="0" fillId="0" borderId="0" xfId="0"/>
    <xf numFmtId="0" fontId="3" fillId="0" borderId="0" xfId="2" applyFont="1"/>
    <xf numFmtId="0" fontId="3" fillId="0" borderId="0" xfId="2" applyFont="1"/>
    <xf numFmtId="0" fontId="5" fillId="0" borderId="0" xfId="2" applyFont="1" applyAlignment="1">
      <alignment vertical="top" wrapText="1" readingOrder="1"/>
    </xf>
    <xf numFmtId="0" fontId="6" fillId="0" borderId="0" xfId="2" applyFont="1" applyAlignment="1">
      <alignment horizontal="left" vertical="top" wrapText="1" readingOrder="1"/>
    </xf>
    <xf numFmtId="0" fontId="6" fillId="0" borderId="0" xfId="2" applyFont="1" applyAlignment="1">
      <alignment vertical="top" wrapText="1" readingOrder="1"/>
    </xf>
    <xf numFmtId="0" fontId="7" fillId="0" borderId="0" xfId="2" applyFont="1" applyAlignment="1">
      <alignment horizontal="center" vertical="center" wrapText="1" readingOrder="1"/>
    </xf>
    <xf numFmtId="0" fontId="8" fillId="0" borderId="0" xfId="2" applyFont="1"/>
    <xf numFmtId="0" fontId="7" fillId="0" borderId="0" xfId="2" applyFont="1" applyAlignment="1">
      <alignment vertical="center" wrapText="1" readingOrder="1"/>
    </xf>
    <xf numFmtId="0" fontId="7" fillId="0" borderId="0" xfId="2" applyFont="1" applyAlignment="1">
      <alignment horizontal="center" vertical="center" wrapText="1" readingOrder="1"/>
    </xf>
    <xf numFmtId="0" fontId="7" fillId="0" borderId="0" xfId="2" applyFont="1" applyAlignment="1">
      <alignment horizontal="left" vertical="center" wrapText="1" readingOrder="1"/>
    </xf>
    <xf numFmtId="0" fontId="8" fillId="0" borderId="0" xfId="2" applyFont="1"/>
    <xf numFmtId="0" fontId="9" fillId="0" borderId="0" xfId="2" applyFont="1" applyAlignment="1">
      <alignment horizontal="center" vertical="center" wrapText="1" readingOrder="1"/>
    </xf>
    <xf numFmtId="0" fontId="9" fillId="0" borderId="0" xfId="2" applyFont="1" applyAlignment="1">
      <alignment vertical="center" wrapText="1" readingOrder="1"/>
    </xf>
    <xf numFmtId="0" fontId="9" fillId="0" borderId="0" xfId="2" applyFont="1" applyAlignment="1">
      <alignment horizontal="center" vertical="center" wrapText="1" readingOrder="1"/>
    </xf>
    <xf numFmtId="0" fontId="9" fillId="0" borderId="0" xfId="2" applyFont="1" applyAlignment="1">
      <alignment horizontal="left" vertical="center" wrapText="1" readingOrder="1"/>
    </xf>
    <xf numFmtId="0" fontId="7" fillId="0" borderId="0" xfId="2" applyFont="1" applyAlignment="1">
      <alignment vertical="top" wrapText="1" readingOrder="1"/>
    </xf>
    <xf numFmtId="0" fontId="7" fillId="0" borderId="0" xfId="2" applyFont="1" applyAlignment="1">
      <alignment vertical="top" wrapText="1" readingOrder="1"/>
    </xf>
    <xf numFmtId="3" fontId="7" fillId="0" borderId="0" xfId="2" applyNumberFormat="1" applyFont="1" applyAlignment="1">
      <alignment horizontal="right" vertical="center" wrapText="1" readingOrder="1"/>
    </xf>
    <xf numFmtId="3" fontId="7" fillId="0" borderId="0" xfId="2" applyNumberFormat="1" applyFont="1" applyAlignment="1">
      <alignment horizontal="right" vertical="center" wrapText="1" readingOrder="1"/>
    </xf>
    <xf numFmtId="3" fontId="8" fillId="0" borderId="0" xfId="2" applyNumberFormat="1" applyFont="1"/>
    <xf numFmtId="3" fontId="9" fillId="0" borderId="0" xfId="2" applyNumberFormat="1" applyFont="1" applyAlignment="1">
      <alignment horizontal="right" vertical="center" wrapText="1" readingOrder="1"/>
    </xf>
    <xf numFmtId="3" fontId="9" fillId="0" borderId="0" xfId="2" applyNumberFormat="1" applyFont="1" applyAlignment="1">
      <alignment horizontal="right" vertical="center" wrapText="1" readingOrder="1"/>
    </xf>
    <xf numFmtId="3" fontId="7" fillId="0" borderId="0" xfId="2" applyNumberFormat="1" applyFont="1" applyAlignment="1">
      <alignment vertical="top" wrapText="1" readingOrder="1"/>
    </xf>
    <xf numFmtId="3" fontId="7" fillId="0" borderId="0" xfId="2" applyNumberFormat="1" applyFont="1" applyAlignment="1">
      <alignment vertical="top" wrapText="1" readingOrder="1"/>
    </xf>
    <xf numFmtId="0" fontId="4" fillId="0" borderId="0" xfId="2" applyFont="1" applyAlignment="1">
      <alignment horizontal="left" vertical="center" wrapText="1" readingOrder="1"/>
    </xf>
    <xf numFmtId="0" fontId="5" fillId="0" borderId="0" xfId="2" applyFont="1" applyAlignment="1">
      <alignment horizontal="left" vertical="center" wrapText="1" readingOrder="1"/>
    </xf>
    <xf numFmtId="0" fontId="6" fillId="0" borderId="0" xfId="2" applyFont="1" applyAlignment="1">
      <alignment horizontal="left" vertical="center" wrapText="1" readingOrder="1"/>
    </xf>
    <xf numFmtId="0" fontId="10" fillId="0" borderId="0" xfId="2" applyFont="1"/>
    <xf numFmtId="0" fontId="9" fillId="2" borderId="5" xfId="2" applyFont="1" applyFill="1" applyBorder="1" applyAlignment="1">
      <alignment horizontal="left" vertical="center" wrapText="1" readingOrder="1"/>
    </xf>
    <xf numFmtId="0" fontId="9" fillId="2" borderId="2" xfId="2" applyFont="1" applyFill="1" applyBorder="1" applyAlignment="1">
      <alignment horizontal="left" vertical="center" wrapText="1" readingOrder="1"/>
    </xf>
    <xf numFmtId="0" fontId="9" fillId="2" borderId="3" xfId="2" applyFont="1" applyFill="1" applyBorder="1" applyAlignment="1">
      <alignment horizontal="left" vertical="center" wrapText="1" readingOrder="1"/>
    </xf>
    <xf numFmtId="0" fontId="9" fillId="0" borderId="5" xfId="2" applyFont="1" applyBorder="1" applyAlignment="1">
      <alignment horizontal="left" vertical="center" wrapText="1" readingOrder="1"/>
    </xf>
    <xf numFmtId="0" fontId="9" fillId="0" borderId="6" xfId="2" applyFont="1" applyBorder="1" applyAlignment="1">
      <alignment horizontal="left" vertical="center" wrapText="1" readingOrder="1"/>
    </xf>
    <xf numFmtId="0" fontId="9" fillId="0" borderId="7" xfId="2" applyFont="1" applyBorder="1" applyAlignment="1">
      <alignment horizontal="left" vertical="center" wrapText="1" readingOrder="1"/>
    </xf>
    <xf numFmtId="0" fontId="9" fillId="2" borderId="8" xfId="2" applyFont="1" applyFill="1" applyBorder="1" applyAlignment="1">
      <alignment horizontal="left" vertical="center" wrapText="1" readingOrder="1"/>
    </xf>
    <xf numFmtId="0" fontId="9" fillId="2" borderId="6" xfId="2" applyFont="1" applyFill="1" applyBorder="1" applyAlignment="1">
      <alignment horizontal="left" vertical="center" wrapText="1" readingOrder="1"/>
    </xf>
    <xf numFmtId="0" fontId="9" fillId="0" borderId="9" xfId="2" applyFont="1" applyBorder="1" applyAlignment="1">
      <alignment horizontal="left" vertical="center" wrapText="1" readingOrder="1"/>
    </xf>
    <xf numFmtId="0" fontId="9" fillId="2" borderId="9" xfId="2" applyFont="1" applyFill="1" applyBorder="1" applyAlignment="1">
      <alignment horizontal="left" vertical="center" wrapText="1" readingOrder="1"/>
    </xf>
    <xf numFmtId="0" fontId="9" fillId="0" borderId="9" xfId="2" applyFont="1" applyBorder="1" applyAlignment="1">
      <alignment horizontal="center" vertical="center" wrapText="1" readingOrder="1"/>
    </xf>
    <xf numFmtId="0" fontId="9" fillId="0" borderId="0" xfId="2" applyFont="1" applyAlignment="1">
      <alignment vertical="center" wrapText="1" readingOrder="1"/>
    </xf>
    <xf numFmtId="0" fontId="9" fillId="2" borderId="5" xfId="2" applyFont="1" applyFill="1" applyBorder="1" applyAlignment="1">
      <alignment horizontal="left" vertical="top" wrapText="1" readingOrder="1"/>
    </xf>
    <xf numFmtId="0" fontId="9" fillId="2" borderId="2" xfId="2" applyFont="1" applyFill="1" applyBorder="1" applyAlignment="1">
      <alignment horizontal="left" vertical="top" wrapText="1" readingOrder="1"/>
    </xf>
    <xf numFmtId="0" fontId="9" fillId="0" borderId="10" xfId="2" applyFont="1" applyBorder="1" applyAlignment="1">
      <alignment horizontal="center" vertical="top" wrapText="1" readingOrder="1"/>
    </xf>
    <xf numFmtId="0" fontId="9" fillId="0" borderId="0" xfId="2" applyFont="1" applyAlignment="1">
      <alignment vertical="top" wrapText="1" readingOrder="1"/>
    </xf>
    <xf numFmtId="0" fontId="9" fillId="2" borderId="4" xfId="2" applyFont="1" applyFill="1" applyBorder="1" applyAlignment="1">
      <alignment horizontal="left" vertical="top" wrapText="1" readingOrder="1"/>
    </xf>
    <xf numFmtId="0" fontId="9" fillId="0" borderId="11" xfId="2" applyFont="1" applyBorder="1" applyAlignment="1">
      <alignment horizontal="left" vertical="top" wrapText="1" readingOrder="1"/>
    </xf>
    <xf numFmtId="0" fontId="9" fillId="0" borderId="4" xfId="2" applyFont="1" applyBorder="1" applyAlignment="1">
      <alignment vertical="top" wrapText="1" readingOrder="1"/>
    </xf>
    <xf numFmtId="0" fontId="7" fillId="0" borderId="4" xfId="2" applyFont="1" applyBorder="1" applyAlignment="1">
      <alignment vertical="top" wrapText="1" readingOrder="1"/>
    </xf>
    <xf numFmtId="0" fontId="9" fillId="2" borderId="5" xfId="2" applyFont="1" applyFill="1" applyBorder="1" applyAlignment="1">
      <alignment horizontal="center" vertical="center" wrapText="1" readingOrder="1"/>
    </xf>
    <xf numFmtId="0" fontId="9" fillId="2" borderId="3" xfId="2" applyFont="1" applyFill="1" applyBorder="1" applyAlignment="1">
      <alignment horizontal="center" vertical="center" wrapText="1" readingOrder="1"/>
    </xf>
    <xf numFmtId="0" fontId="9" fillId="2" borderId="12" xfId="2" applyFont="1" applyFill="1" applyBorder="1" applyAlignment="1">
      <alignment horizontal="center" vertical="center" wrapText="1" readingOrder="1"/>
    </xf>
    <xf numFmtId="0" fontId="9" fillId="2" borderId="13" xfId="2" applyFont="1" applyFill="1" applyBorder="1" applyAlignment="1">
      <alignment horizontal="center" vertical="center" wrapText="1" readingOrder="1"/>
    </xf>
    <xf numFmtId="0" fontId="9" fillId="2" borderId="4" xfId="2" applyFont="1" applyFill="1" applyBorder="1" applyAlignment="1">
      <alignment horizontal="center" vertical="center" wrapText="1" readingOrder="1"/>
    </xf>
    <xf numFmtId="0" fontId="9" fillId="2" borderId="2" xfId="2" applyFont="1" applyFill="1" applyBorder="1" applyAlignment="1">
      <alignment horizontal="center" vertical="center" wrapText="1" readingOrder="1"/>
    </xf>
    <xf numFmtId="0" fontId="9" fillId="2" borderId="5" xfId="2" applyFont="1" applyFill="1" applyBorder="1" applyAlignment="1">
      <alignment horizontal="center" vertical="center" wrapText="1" readingOrder="1"/>
    </xf>
    <xf numFmtId="0" fontId="9" fillId="2" borderId="10" xfId="2" applyFont="1" applyFill="1" applyBorder="1" applyAlignment="1">
      <alignment horizontal="center" vertical="center" wrapText="1" readingOrder="1"/>
    </xf>
    <xf numFmtId="0" fontId="9" fillId="2" borderId="10" xfId="2" applyFont="1" applyFill="1" applyBorder="1" applyAlignment="1">
      <alignment horizontal="center" vertical="center" wrapText="1" readingOrder="1"/>
    </xf>
    <xf numFmtId="0" fontId="9" fillId="2" borderId="3" xfId="2" applyFont="1" applyFill="1" applyBorder="1" applyAlignment="1">
      <alignment horizontal="center" vertical="center" wrapText="1" readingOrder="1"/>
    </xf>
    <xf numFmtId="0" fontId="9" fillId="2" borderId="1" xfId="2" applyFont="1" applyFill="1" applyBorder="1" applyAlignment="1">
      <alignment horizontal="center" vertical="center" wrapText="1" readingOrder="1"/>
    </xf>
    <xf numFmtId="0" fontId="9" fillId="3" borderId="1" xfId="0" applyFont="1" applyFill="1" applyBorder="1" applyAlignment="1">
      <alignment horizontal="center" vertical="center" wrapText="1" readingOrder="1"/>
    </xf>
    <xf numFmtId="0" fontId="8" fillId="0" borderId="0" xfId="2" applyFont="1" applyAlignment="1">
      <alignment vertical="center"/>
    </xf>
    <xf numFmtId="165" fontId="9" fillId="4" borderId="0" xfId="1" applyNumberFormat="1" applyFont="1" applyFill="1" applyAlignment="1">
      <alignment horizontal="right" vertical="center" wrapText="1" readingOrder="1"/>
    </xf>
  </cellXfs>
  <cellStyles count="3">
    <cellStyle name="Normal" xfId="0" builtinId="0"/>
    <cellStyle name="Normal 2" xfId="2" xr:uid="{B738EBF0-D92E-47D4-819A-D0A11A0314C3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95251</xdr:colOff>
      <xdr:row>0</xdr:row>
      <xdr:rowOff>9524</xdr:rowOff>
    </xdr:from>
    <xdr:to>
      <xdr:col>8</xdr:col>
      <xdr:colOff>142876</xdr:colOff>
      <xdr:row>2</xdr:row>
      <xdr:rowOff>47624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E6FD967-9D45-4254-B278-D349224BA1D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6" y="9524"/>
          <a:ext cx="1104900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7D4B2-D352-4C82-9B9F-3EE0C1071FC1}">
  <dimension ref="A1:BE119"/>
  <sheetViews>
    <sheetView showGridLines="0" tabSelected="1" workbookViewId="0">
      <pane xSplit="26" ySplit="7" topLeftCell="AA8" activePane="bottomRight" state="frozen"/>
      <selection pane="topRight" activeCell="AA1" sqref="AA1"/>
      <selection pane="bottomLeft" activeCell="A8" sqref="A8"/>
      <selection pane="bottomRight" activeCell="AR15" sqref="AR15"/>
    </sheetView>
  </sheetViews>
  <sheetFormatPr baseColWidth="10" defaultRowHeight="15" x14ac:dyDescent="0.25"/>
  <cols>
    <col min="1" max="2" width="2.28515625" style="1" customWidth="1"/>
    <col min="3" max="3" width="2.7109375" style="1" customWidth="1"/>
    <col min="4" max="4" width="1.7109375" style="1" customWidth="1"/>
    <col min="5" max="5" width="2.7109375" style="1" customWidth="1"/>
    <col min="6" max="6" width="2.85546875" style="1" customWidth="1"/>
    <col min="7" max="9" width="2.7109375" style="1" customWidth="1"/>
    <col min="10" max="10" width="2.42578125" style="1" customWidth="1"/>
    <col min="11" max="11" width="0.28515625" style="1" customWidth="1"/>
    <col min="12" max="12" width="1" style="1" customWidth="1"/>
    <col min="13" max="13" width="1.5703125" style="1" customWidth="1"/>
    <col min="14" max="14" width="2.42578125" style="1" customWidth="1"/>
    <col min="15" max="16" width="2.7109375" style="1" customWidth="1"/>
    <col min="17" max="17" width="1.7109375" style="1" customWidth="1"/>
    <col min="18" max="18" width="1.28515625" style="1" customWidth="1"/>
    <col min="19" max="19" width="5.28515625" style="1" customWidth="1"/>
    <col min="20" max="20" width="3.85546875" style="1" customWidth="1"/>
    <col min="21" max="21" width="2.7109375" style="1" customWidth="1"/>
    <col min="22" max="22" width="4.5703125" style="1" customWidth="1"/>
    <col min="23" max="23" width="2.7109375" style="1" customWidth="1"/>
    <col min="24" max="24" width="5.42578125" style="1" customWidth="1"/>
    <col min="25" max="25" width="2.7109375" style="1" customWidth="1"/>
    <col min="26" max="26" width="7.140625" style="1" customWidth="1"/>
    <col min="27" max="27" width="2.42578125" style="1" customWidth="1"/>
    <col min="28" max="28" width="0.28515625" style="1" customWidth="1"/>
    <col min="29" max="29" width="1.85546875" style="1" customWidth="1"/>
    <col min="30" max="30" width="2" style="1" customWidth="1"/>
    <col min="31" max="34" width="2.7109375" style="1" customWidth="1"/>
    <col min="35" max="35" width="4.140625" style="1" customWidth="1"/>
    <col min="36" max="36" width="3.140625" style="1" customWidth="1"/>
    <col min="37" max="38" width="2.7109375" style="1" customWidth="1"/>
    <col min="39" max="39" width="1" style="1" customWidth="1"/>
    <col min="40" max="40" width="1.5703125" style="1" customWidth="1"/>
    <col min="41" max="41" width="2.140625" style="1" customWidth="1"/>
    <col min="42" max="43" width="11.7109375" style="1" bestFit="1" customWidth="1"/>
    <col min="44" max="44" width="11.5703125" style="1" customWidth="1"/>
    <col min="45" max="45" width="5.42578125" style="1" customWidth="1"/>
    <col min="46" max="46" width="7" style="1" customWidth="1"/>
    <col min="47" max="47" width="6.85546875" style="1" customWidth="1"/>
    <col min="48" max="48" width="5.140625" style="1" customWidth="1"/>
    <col min="49" max="49" width="13.5703125" style="1" customWidth="1"/>
    <col min="50" max="50" width="12.42578125" style="1" bestFit="1" customWidth="1"/>
    <col min="51" max="51" width="11.85546875" style="1" bestFit="1" customWidth="1"/>
    <col min="52" max="52" width="15" style="1" bestFit="1" customWidth="1"/>
    <col min="53" max="53" width="12.42578125" style="1" bestFit="1" customWidth="1"/>
    <col min="54" max="54" width="10.85546875" style="1" customWidth="1"/>
    <col min="55" max="55" width="15" style="1" bestFit="1" customWidth="1"/>
    <col min="56" max="56" width="10.42578125" style="1" bestFit="1" customWidth="1"/>
    <col min="57" max="57" width="16.42578125" style="1" customWidth="1"/>
    <col min="58" max="16384" width="11.42578125" style="1"/>
  </cols>
  <sheetData>
    <row r="1" spans="1:57" ht="23.2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U1" s="25" t="s">
        <v>0</v>
      </c>
      <c r="V1" s="25"/>
      <c r="W1" s="25"/>
      <c r="X1" s="25"/>
      <c r="Y1" s="25"/>
      <c r="AD1" s="26" t="s">
        <v>1</v>
      </c>
      <c r="AE1" s="26"/>
      <c r="AF1" s="26"/>
      <c r="AG1" s="26"/>
      <c r="AH1" s="26"/>
      <c r="AI1" s="26"/>
      <c r="AJ1" s="26"/>
      <c r="AK1" s="26"/>
      <c r="AP1" s="27" t="s">
        <v>2</v>
      </c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</row>
    <row r="2" spans="1:57" x14ac:dyDescent="0.25">
      <c r="AD2" s="3" t="s">
        <v>3</v>
      </c>
      <c r="AE2" s="2"/>
      <c r="AF2" s="2"/>
      <c r="AG2" s="2"/>
      <c r="AH2" s="2"/>
      <c r="AI2" s="2"/>
      <c r="AJ2" s="2"/>
      <c r="AK2" s="2"/>
      <c r="AL2" s="2"/>
      <c r="AM2" s="2"/>
      <c r="AP2" s="27" t="s">
        <v>174</v>
      </c>
      <c r="AQ2" s="27"/>
      <c r="AR2" s="5"/>
      <c r="AS2" s="28"/>
      <c r="AT2" s="28"/>
      <c r="AU2" s="28"/>
    </row>
    <row r="3" spans="1:57" ht="9" customHeight="1" x14ac:dyDescent="0.25"/>
    <row r="4" spans="1:57" s="11" customFormat="1" ht="12" customHeight="1" x14ac:dyDescent="0.25">
      <c r="A4" s="29" t="s">
        <v>4</v>
      </c>
      <c r="B4" s="30"/>
      <c r="C4" s="30"/>
      <c r="D4" s="30"/>
      <c r="E4" s="31"/>
      <c r="F4" s="32">
        <v>2020</v>
      </c>
      <c r="G4" s="33"/>
      <c r="H4" s="34"/>
      <c r="I4" s="35" t="s">
        <v>5</v>
      </c>
      <c r="J4" s="36"/>
      <c r="K4" s="36"/>
      <c r="L4" s="36"/>
      <c r="M4" s="36"/>
      <c r="N4" s="36"/>
      <c r="O4" s="37" t="s">
        <v>6</v>
      </c>
      <c r="P4" s="37"/>
      <c r="Q4" s="37"/>
      <c r="R4" s="37"/>
      <c r="S4" s="38" t="s">
        <v>7</v>
      </c>
      <c r="T4" s="38"/>
      <c r="U4" s="38"/>
      <c r="V4" s="38"/>
      <c r="W4" s="38"/>
      <c r="X4" s="39" t="s">
        <v>8</v>
      </c>
      <c r="Y4" s="39"/>
      <c r="Z4" s="39"/>
      <c r="AA4" s="39"/>
      <c r="AB4" s="39"/>
      <c r="AC4" s="39"/>
      <c r="AD4" s="39"/>
      <c r="AE4" s="39"/>
      <c r="AF4" s="40"/>
      <c r="AG4" s="40"/>
      <c r="AH4" s="40"/>
      <c r="AI4" s="40"/>
      <c r="AK4" s="16" t="s">
        <v>9</v>
      </c>
      <c r="AL4" s="16" t="s">
        <v>9</v>
      </c>
      <c r="AM4" s="17" t="s">
        <v>9</v>
      </c>
      <c r="AN4" s="17"/>
      <c r="AO4" s="17"/>
      <c r="AP4" s="4"/>
      <c r="AQ4" s="2"/>
      <c r="AR4" s="2"/>
      <c r="AS4" s="2"/>
      <c r="AT4" s="2"/>
      <c r="AW4" s="16" t="s">
        <v>9</v>
      </c>
      <c r="AX4" s="16" t="s">
        <v>9</v>
      </c>
      <c r="AY4" s="16" t="s">
        <v>9</v>
      </c>
      <c r="AZ4" s="16" t="s">
        <v>9</v>
      </c>
      <c r="BA4" s="16" t="s">
        <v>9</v>
      </c>
      <c r="BB4" s="16" t="s">
        <v>9</v>
      </c>
      <c r="BC4" s="16" t="s">
        <v>9</v>
      </c>
      <c r="BD4" s="16" t="s">
        <v>9</v>
      </c>
    </row>
    <row r="5" spans="1:57" s="11" customFormat="1" ht="12" customHeight="1" x14ac:dyDescent="0.2">
      <c r="A5" s="41" t="s">
        <v>10</v>
      </c>
      <c r="B5" s="42"/>
      <c r="C5" s="42"/>
      <c r="D5" s="42"/>
      <c r="E5" s="42"/>
      <c r="F5" s="42"/>
      <c r="G5" s="43" t="s">
        <v>2</v>
      </c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4"/>
      <c r="AQ5" s="44"/>
      <c r="AR5" s="44"/>
      <c r="AS5" s="44"/>
      <c r="AT5" s="44"/>
      <c r="AU5" s="17" t="s">
        <v>9</v>
      </c>
      <c r="AV5" s="17"/>
      <c r="AW5" s="16" t="s">
        <v>9</v>
      </c>
      <c r="AX5" s="16" t="s">
        <v>9</v>
      </c>
      <c r="AY5" s="16" t="s">
        <v>9</v>
      </c>
      <c r="AZ5" s="16" t="s">
        <v>9</v>
      </c>
      <c r="BA5" s="16" t="s">
        <v>9</v>
      </c>
      <c r="BB5" s="16" t="s">
        <v>9</v>
      </c>
      <c r="BC5" s="16" t="s">
        <v>9</v>
      </c>
      <c r="BD5" s="16" t="s">
        <v>9</v>
      </c>
    </row>
    <row r="6" spans="1:57" s="11" customFormat="1" ht="12" customHeight="1" x14ac:dyDescent="0.2">
      <c r="A6" s="41" t="s">
        <v>11</v>
      </c>
      <c r="B6" s="42"/>
      <c r="C6" s="42"/>
      <c r="D6" s="42"/>
      <c r="E6" s="42"/>
      <c r="F6" s="42"/>
      <c r="G6" s="45"/>
      <c r="H6" s="46" t="s">
        <v>12</v>
      </c>
      <c r="I6" s="46"/>
      <c r="J6" s="46"/>
      <c r="K6" s="46"/>
      <c r="L6" s="46"/>
      <c r="M6" s="46"/>
      <c r="N6" s="46"/>
      <c r="O6" s="46"/>
      <c r="P6" s="46"/>
      <c r="Q6" s="46"/>
      <c r="R6" s="46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4"/>
      <c r="AK6" s="44"/>
      <c r="AL6" s="44"/>
      <c r="AM6" s="44"/>
      <c r="AN6" s="44"/>
      <c r="AO6" s="44"/>
      <c r="AP6" s="16" t="s">
        <v>9</v>
      </c>
      <c r="AQ6" s="16" t="s">
        <v>9</v>
      </c>
      <c r="AR6" s="16" t="s">
        <v>9</v>
      </c>
      <c r="AS6" s="48" t="s">
        <v>9</v>
      </c>
      <c r="AT6" s="48"/>
      <c r="AU6" s="48" t="s">
        <v>9</v>
      </c>
      <c r="AV6" s="48"/>
      <c r="AW6" s="16" t="s">
        <v>9</v>
      </c>
      <c r="AX6" s="16" t="s">
        <v>9</v>
      </c>
      <c r="AY6" s="16" t="s">
        <v>9</v>
      </c>
      <c r="AZ6" s="16" t="s">
        <v>9</v>
      </c>
      <c r="BA6" s="16" t="s">
        <v>9</v>
      </c>
      <c r="BB6" s="16" t="s">
        <v>9</v>
      </c>
      <c r="BC6" s="16" t="s">
        <v>9</v>
      </c>
      <c r="BD6" s="16" t="s">
        <v>9</v>
      </c>
    </row>
    <row r="7" spans="1:57" s="61" customFormat="1" ht="31.5" customHeight="1" x14ac:dyDescent="0.25">
      <c r="A7" s="49" t="s">
        <v>13</v>
      </c>
      <c r="B7" s="50"/>
      <c r="C7" s="49" t="s">
        <v>14</v>
      </c>
      <c r="D7" s="50"/>
      <c r="E7" s="49" t="s">
        <v>15</v>
      </c>
      <c r="F7" s="50"/>
      <c r="G7" s="49" t="s">
        <v>16</v>
      </c>
      <c r="H7" s="51"/>
      <c r="I7" s="52" t="s">
        <v>17</v>
      </c>
      <c r="J7" s="53"/>
      <c r="K7" s="51"/>
      <c r="L7" s="52" t="s">
        <v>18</v>
      </c>
      <c r="M7" s="53"/>
      <c r="N7" s="51"/>
      <c r="O7" s="52" t="s">
        <v>19</v>
      </c>
      <c r="P7" s="51"/>
      <c r="Q7" s="52" t="s">
        <v>20</v>
      </c>
      <c r="R7" s="51"/>
      <c r="S7" s="49" t="s">
        <v>21</v>
      </c>
      <c r="T7" s="54"/>
      <c r="U7" s="54"/>
      <c r="V7" s="54"/>
      <c r="W7" s="54"/>
      <c r="X7" s="54"/>
      <c r="Y7" s="54"/>
      <c r="Z7" s="50"/>
      <c r="AA7" s="49" t="s">
        <v>22</v>
      </c>
      <c r="AB7" s="54"/>
      <c r="AC7" s="54"/>
      <c r="AD7" s="54"/>
      <c r="AE7" s="50"/>
      <c r="AF7" s="49" t="s">
        <v>23</v>
      </c>
      <c r="AG7" s="54"/>
      <c r="AH7" s="50"/>
      <c r="AI7" s="55" t="s">
        <v>24</v>
      </c>
      <c r="AJ7" s="56" t="s">
        <v>25</v>
      </c>
      <c r="AK7" s="56"/>
      <c r="AL7" s="56"/>
      <c r="AM7" s="56"/>
      <c r="AN7" s="56"/>
      <c r="AO7" s="56"/>
      <c r="AP7" s="57" t="s">
        <v>160</v>
      </c>
      <c r="AQ7" s="58" t="s">
        <v>161</v>
      </c>
      <c r="AR7" s="59" t="s">
        <v>162</v>
      </c>
      <c r="AS7" s="49" t="s">
        <v>163</v>
      </c>
      <c r="AT7" s="50"/>
      <c r="AU7" s="49" t="s">
        <v>164</v>
      </c>
      <c r="AV7" s="50"/>
      <c r="AW7" s="59" t="s">
        <v>165</v>
      </c>
      <c r="AX7" s="59" t="s">
        <v>166</v>
      </c>
      <c r="AY7" s="59" t="s">
        <v>167</v>
      </c>
      <c r="AZ7" s="59" t="s">
        <v>168</v>
      </c>
      <c r="BA7" s="59" t="s">
        <v>169</v>
      </c>
      <c r="BB7" s="59" t="s">
        <v>170</v>
      </c>
      <c r="BC7" s="59" t="s">
        <v>171</v>
      </c>
      <c r="BD7" s="59" t="s">
        <v>172</v>
      </c>
      <c r="BE7" s="60" t="s">
        <v>173</v>
      </c>
    </row>
    <row r="8" spans="1:57" s="11" customFormat="1" ht="11.25" x14ac:dyDescent="0.2">
      <c r="A8" s="6" t="s">
        <v>26</v>
      </c>
      <c r="B8" s="7"/>
      <c r="C8" s="6"/>
      <c r="D8" s="7"/>
      <c r="E8" s="6"/>
      <c r="F8" s="7"/>
      <c r="G8" s="6"/>
      <c r="H8" s="7"/>
      <c r="I8" s="6"/>
      <c r="J8" s="7"/>
      <c r="K8" s="7"/>
      <c r="L8" s="6"/>
      <c r="M8" s="7"/>
      <c r="N8" s="7"/>
      <c r="O8" s="6"/>
      <c r="P8" s="7"/>
      <c r="Q8" s="6"/>
      <c r="R8" s="7"/>
      <c r="S8" s="8" t="s">
        <v>27</v>
      </c>
      <c r="T8" s="7"/>
      <c r="U8" s="7"/>
      <c r="V8" s="7"/>
      <c r="W8" s="7"/>
      <c r="X8" s="7"/>
      <c r="Y8" s="7"/>
      <c r="Z8" s="7"/>
      <c r="AA8" s="6" t="s">
        <v>28</v>
      </c>
      <c r="AB8" s="7"/>
      <c r="AC8" s="7"/>
      <c r="AD8" s="7"/>
      <c r="AE8" s="7"/>
      <c r="AF8" s="6" t="s">
        <v>29</v>
      </c>
      <c r="AG8" s="7"/>
      <c r="AH8" s="7"/>
      <c r="AI8" s="9" t="s">
        <v>30</v>
      </c>
      <c r="AJ8" s="10" t="s">
        <v>31</v>
      </c>
      <c r="AK8" s="7"/>
      <c r="AL8" s="7"/>
      <c r="AM8" s="7"/>
      <c r="AN8" s="7"/>
      <c r="AO8" s="7"/>
      <c r="AP8" s="18">
        <v>16799191000</v>
      </c>
      <c r="AQ8" s="18">
        <v>16456447962.74</v>
      </c>
      <c r="AR8" s="18">
        <v>342743037.25999999</v>
      </c>
      <c r="AS8" s="19">
        <v>0</v>
      </c>
      <c r="AT8" s="20"/>
      <c r="AU8" s="19">
        <v>6575506056.7399998</v>
      </c>
      <c r="AV8" s="20"/>
      <c r="AW8" s="18">
        <v>9880941906</v>
      </c>
      <c r="AX8" s="18">
        <v>6173064413.0600004</v>
      </c>
      <c r="AY8" s="18">
        <v>402441643.68000001</v>
      </c>
      <c r="AZ8" s="18">
        <v>6173064413.0600004</v>
      </c>
      <c r="BA8" s="18">
        <v>0</v>
      </c>
      <c r="BB8" s="18">
        <v>6173064413.0600004</v>
      </c>
      <c r="BC8" s="18">
        <v>0</v>
      </c>
      <c r="BD8" s="18">
        <v>1362724</v>
      </c>
      <c r="BE8" s="62">
        <f t="shared" ref="BE8:BE71" si="0">+AU8/AP8</f>
        <v>0.39141801868554266</v>
      </c>
    </row>
    <row r="9" spans="1:57" s="11" customFormat="1" ht="11.25" x14ac:dyDescent="0.2">
      <c r="A9" s="6" t="s">
        <v>26</v>
      </c>
      <c r="B9" s="7"/>
      <c r="C9" s="6" t="s">
        <v>32</v>
      </c>
      <c r="D9" s="7"/>
      <c r="E9" s="6"/>
      <c r="F9" s="7"/>
      <c r="G9" s="6"/>
      <c r="H9" s="7"/>
      <c r="I9" s="6"/>
      <c r="J9" s="7"/>
      <c r="K9" s="7"/>
      <c r="L9" s="6"/>
      <c r="M9" s="7"/>
      <c r="N9" s="7"/>
      <c r="O9" s="6"/>
      <c r="P9" s="7"/>
      <c r="Q9" s="6"/>
      <c r="R9" s="7"/>
      <c r="S9" s="8" t="s">
        <v>33</v>
      </c>
      <c r="T9" s="7"/>
      <c r="U9" s="7"/>
      <c r="V9" s="7"/>
      <c r="W9" s="7"/>
      <c r="X9" s="7"/>
      <c r="Y9" s="7"/>
      <c r="Z9" s="7"/>
      <c r="AA9" s="6" t="s">
        <v>28</v>
      </c>
      <c r="AB9" s="7"/>
      <c r="AC9" s="7"/>
      <c r="AD9" s="7"/>
      <c r="AE9" s="7"/>
      <c r="AF9" s="6" t="s">
        <v>29</v>
      </c>
      <c r="AG9" s="7"/>
      <c r="AH9" s="7"/>
      <c r="AI9" s="9" t="s">
        <v>30</v>
      </c>
      <c r="AJ9" s="10" t="s">
        <v>31</v>
      </c>
      <c r="AK9" s="7"/>
      <c r="AL9" s="7"/>
      <c r="AM9" s="7"/>
      <c r="AN9" s="7"/>
      <c r="AO9" s="7"/>
      <c r="AP9" s="18">
        <v>15385162000</v>
      </c>
      <c r="AQ9" s="18">
        <v>15363210400</v>
      </c>
      <c r="AR9" s="18">
        <v>21951600</v>
      </c>
      <c r="AS9" s="19">
        <v>0</v>
      </c>
      <c r="AT9" s="20"/>
      <c r="AU9" s="19">
        <v>5731042709</v>
      </c>
      <c r="AV9" s="20"/>
      <c r="AW9" s="18">
        <v>9632167691</v>
      </c>
      <c r="AX9" s="18">
        <v>5731042694</v>
      </c>
      <c r="AY9" s="18">
        <v>15</v>
      </c>
      <c r="AZ9" s="18">
        <v>5731042694</v>
      </c>
      <c r="BA9" s="18">
        <v>0</v>
      </c>
      <c r="BB9" s="18">
        <v>5731042694</v>
      </c>
      <c r="BC9" s="18">
        <v>0</v>
      </c>
      <c r="BD9" s="18">
        <v>22470</v>
      </c>
      <c r="BE9" s="62">
        <f t="shared" si="0"/>
        <v>0.37250454099865832</v>
      </c>
    </row>
    <row r="10" spans="1:57" s="11" customFormat="1" ht="11.25" x14ac:dyDescent="0.2">
      <c r="A10" s="6" t="s">
        <v>26</v>
      </c>
      <c r="B10" s="7"/>
      <c r="C10" s="6" t="s">
        <v>32</v>
      </c>
      <c r="D10" s="7"/>
      <c r="E10" s="6" t="s">
        <v>32</v>
      </c>
      <c r="F10" s="7"/>
      <c r="G10" s="6"/>
      <c r="H10" s="7"/>
      <c r="I10" s="6"/>
      <c r="J10" s="7"/>
      <c r="K10" s="7"/>
      <c r="L10" s="6"/>
      <c r="M10" s="7"/>
      <c r="N10" s="7"/>
      <c r="O10" s="6"/>
      <c r="P10" s="7"/>
      <c r="Q10" s="6"/>
      <c r="R10" s="7"/>
      <c r="S10" s="8" t="s">
        <v>34</v>
      </c>
      <c r="T10" s="7"/>
      <c r="U10" s="7"/>
      <c r="V10" s="7"/>
      <c r="W10" s="7"/>
      <c r="X10" s="7"/>
      <c r="Y10" s="7"/>
      <c r="Z10" s="7"/>
      <c r="AA10" s="6" t="s">
        <v>28</v>
      </c>
      <c r="AB10" s="7"/>
      <c r="AC10" s="7"/>
      <c r="AD10" s="7"/>
      <c r="AE10" s="7"/>
      <c r="AF10" s="6" t="s">
        <v>29</v>
      </c>
      <c r="AG10" s="7"/>
      <c r="AH10" s="7"/>
      <c r="AI10" s="9" t="s">
        <v>30</v>
      </c>
      <c r="AJ10" s="10" t="s">
        <v>31</v>
      </c>
      <c r="AK10" s="7"/>
      <c r="AL10" s="7"/>
      <c r="AM10" s="7"/>
      <c r="AN10" s="7"/>
      <c r="AO10" s="7"/>
      <c r="AP10" s="18">
        <v>15385162000</v>
      </c>
      <c r="AQ10" s="18">
        <v>15363210400</v>
      </c>
      <c r="AR10" s="18">
        <v>21951600</v>
      </c>
      <c r="AS10" s="19">
        <v>0</v>
      </c>
      <c r="AT10" s="20"/>
      <c r="AU10" s="19">
        <v>5731042709</v>
      </c>
      <c r="AV10" s="20"/>
      <c r="AW10" s="18">
        <v>9632167691</v>
      </c>
      <c r="AX10" s="18">
        <v>5731042694</v>
      </c>
      <c r="AY10" s="18">
        <v>15</v>
      </c>
      <c r="AZ10" s="18">
        <v>5731042694</v>
      </c>
      <c r="BA10" s="18">
        <v>0</v>
      </c>
      <c r="BB10" s="18">
        <v>5731042694</v>
      </c>
      <c r="BC10" s="18">
        <v>0</v>
      </c>
      <c r="BD10" s="18">
        <v>22470</v>
      </c>
      <c r="BE10" s="62">
        <f t="shared" si="0"/>
        <v>0.37250454099865832</v>
      </c>
    </row>
    <row r="11" spans="1:57" s="11" customFormat="1" ht="11.25" x14ac:dyDescent="0.2">
      <c r="A11" s="6" t="s">
        <v>26</v>
      </c>
      <c r="B11" s="7"/>
      <c r="C11" s="6" t="s">
        <v>32</v>
      </c>
      <c r="D11" s="7"/>
      <c r="E11" s="6" t="s">
        <v>32</v>
      </c>
      <c r="F11" s="7"/>
      <c r="G11" s="6" t="s">
        <v>32</v>
      </c>
      <c r="H11" s="7"/>
      <c r="I11" s="6"/>
      <c r="J11" s="7"/>
      <c r="K11" s="7"/>
      <c r="L11" s="6"/>
      <c r="M11" s="7"/>
      <c r="N11" s="7"/>
      <c r="O11" s="6"/>
      <c r="P11" s="7"/>
      <c r="Q11" s="6"/>
      <c r="R11" s="7"/>
      <c r="S11" s="8" t="s">
        <v>35</v>
      </c>
      <c r="T11" s="7"/>
      <c r="U11" s="7"/>
      <c r="V11" s="7"/>
      <c r="W11" s="7"/>
      <c r="X11" s="7"/>
      <c r="Y11" s="7"/>
      <c r="Z11" s="7"/>
      <c r="AA11" s="6" t="s">
        <v>28</v>
      </c>
      <c r="AB11" s="7"/>
      <c r="AC11" s="7"/>
      <c r="AD11" s="7"/>
      <c r="AE11" s="7"/>
      <c r="AF11" s="6" t="s">
        <v>29</v>
      </c>
      <c r="AG11" s="7"/>
      <c r="AH11" s="7"/>
      <c r="AI11" s="9" t="s">
        <v>30</v>
      </c>
      <c r="AJ11" s="10" t="s">
        <v>31</v>
      </c>
      <c r="AK11" s="7"/>
      <c r="AL11" s="7"/>
      <c r="AM11" s="7"/>
      <c r="AN11" s="7"/>
      <c r="AO11" s="7"/>
      <c r="AP11" s="18">
        <v>9820866000</v>
      </c>
      <c r="AQ11" s="18">
        <v>9820866000</v>
      </c>
      <c r="AR11" s="18">
        <v>0</v>
      </c>
      <c r="AS11" s="19">
        <v>0</v>
      </c>
      <c r="AT11" s="20"/>
      <c r="AU11" s="19">
        <v>3741855785</v>
      </c>
      <c r="AV11" s="20"/>
      <c r="AW11" s="18">
        <v>6079010215</v>
      </c>
      <c r="AX11" s="18">
        <v>3741855770</v>
      </c>
      <c r="AY11" s="18">
        <v>15</v>
      </c>
      <c r="AZ11" s="18">
        <v>3741855770</v>
      </c>
      <c r="BA11" s="18">
        <v>0</v>
      </c>
      <c r="BB11" s="18">
        <v>3741855770</v>
      </c>
      <c r="BC11" s="18">
        <v>0</v>
      </c>
      <c r="BD11" s="18">
        <v>20370</v>
      </c>
      <c r="BE11" s="62">
        <f t="shared" si="0"/>
        <v>0.38101077695184926</v>
      </c>
    </row>
    <row r="12" spans="1:57" s="11" customFormat="1" ht="11.25" x14ac:dyDescent="0.2">
      <c r="A12" s="6" t="s">
        <v>26</v>
      </c>
      <c r="B12" s="7"/>
      <c r="C12" s="6" t="s">
        <v>32</v>
      </c>
      <c r="D12" s="7"/>
      <c r="E12" s="6" t="s">
        <v>32</v>
      </c>
      <c r="F12" s="7"/>
      <c r="G12" s="6" t="s">
        <v>32</v>
      </c>
      <c r="H12" s="7"/>
      <c r="I12" s="6" t="s">
        <v>36</v>
      </c>
      <c r="J12" s="7"/>
      <c r="K12" s="7"/>
      <c r="L12" s="6"/>
      <c r="M12" s="7"/>
      <c r="N12" s="7"/>
      <c r="O12" s="6"/>
      <c r="P12" s="7"/>
      <c r="Q12" s="6"/>
      <c r="R12" s="7"/>
      <c r="S12" s="8" t="s">
        <v>37</v>
      </c>
      <c r="T12" s="7"/>
      <c r="U12" s="7"/>
      <c r="V12" s="7"/>
      <c r="W12" s="7"/>
      <c r="X12" s="7"/>
      <c r="Y12" s="7"/>
      <c r="Z12" s="7"/>
      <c r="AA12" s="6" t="s">
        <v>28</v>
      </c>
      <c r="AB12" s="7"/>
      <c r="AC12" s="7"/>
      <c r="AD12" s="7"/>
      <c r="AE12" s="7"/>
      <c r="AF12" s="6" t="s">
        <v>29</v>
      </c>
      <c r="AG12" s="7"/>
      <c r="AH12" s="7"/>
      <c r="AI12" s="9" t="s">
        <v>30</v>
      </c>
      <c r="AJ12" s="10" t="s">
        <v>31</v>
      </c>
      <c r="AK12" s="7"/>
      <c r="AL12" s="7"/>
      <c r="AM12" s="7"/>
      <c r="AN12" s="7"/>
      <c r="AO12" s="7"/>
      <c r="AP12" s="18">
        <v>9820866000</v>
      </c>
      <c r="AQ12" s="18">
        <v>9820866000</v>
      </c>
      <c r="AR12" s="18">
        <v>0</v>
      </c>
      <c r="AS12" s="19">
        <v>0</v>
      </c>
      <c r="AT12" s="20"/>
      <c r="AU12" s="19">
        <v>3741855785</v>
      </c>
      <c r="AV12" s="20"/>
      <c r="AW12" s="18">
        <v>6079010215</v>
      </c>
      <c r="AX12" s="18">
        <v>3741855770</v>
      </c>
      <c r="AY12" s="18">
        <v>15</v>
      </c>
      <c r="AZ12" s="18">
        <v>3741855770</v>
      </c>
      <c r="BA12" s="18">
        <v>0</v>
      </c>
      <c r="BB12" s="18">
        <v>3741855770</v>
      </c>
      <c r="BC12" s="18">
        <v>0</v>
      </c>
      <c r="BD12" s="18">
        <v>20370</v>
      </c>
      <c r="BE12" s="62">
        <f t="shared" si="0"/>
        <v>0.38101077695184926</v>
      </c>
    </row>
    <row r="13" spans="1:57" s="11" customFormat="1" ht="11.25" x14ac:dyDescent="0.2">
      <c r="A13" s="12" t="s">
        <v>26</v>
      </c>
      <c r="B13" s="7"/>
      <c r="C13" s="12" t="s">
        <v>32</v>
      </c>
      <c r="D13" s="7"/>
      <c r="E13" s="12" t="s">
        <v>32</v>
      </c>
      <c r="F13" s="7"/>
      <c r="G13" s="12" t="s">
        <v>32</v>
      </c>
      <c r="H13" s="7"/>
      <c r="I13" s="12" t="s">
        <v>36</v>
      </c>
      <c r="J13" s="7"/>
      <c r="K13" s="7"/>
      <c r="L13" s="12" t="s">
        <v>36</v>
      </c>
      <c r="M13" s="7"/>
      <c r="N13" s="7"/>
      <c r="O13" s="12"/>
      <c r="P13" s="7"/>
      <c r="Q13" s="12"/>
      <c r="R13" s="7"/>
      <c r="S13" s="13" t="s">
        <v>38</v>
      </c>
      <c r="T13" s="7"/>
      <c r="U13" s="7"/>
      <c r="V13" s="7"/>
      <c r="W13" s="7"/>
      <c r="X13" s="7"/>
      <c r="Y13" s="7"/>
      <c r="Z13" s="7"/>
      <c r="AA13" s="12" t="s">
        <v>28</v>
      </c>
      <c r="AB13" s="7"/>
      <c r="AC13" s="7"/>
      <c r="AD13" s="7"/>
      <c r="AE13" s="7"/>
      <c r="AF13" s="12" t="s">
        <v>29</v>
      </c>
      <c r="AG13" s="7"/>
      <c r="AH13" s="7"/>
      <c r="AI13" s="14" t="s">
        <v>30</v>
      </c>
      <c r="AJ13" s="15" t="s">
        <v>31</v>
      </c>
      <c r="AK13" s="7"/>
      <c r="AL13" s="7"/>
      <c r="AM13" s="7"/>
      <c r="AN13" s="7"/>
      <c r="AO13" s="7"/>
      <c r="AP13" s="21">
        <v>6020491500</v>
      </c>
      <c r="AQ13" s="21">
        <v>6020491500</v>
      </c>
      <c r="AR13" s="21">
        <v>0</v>
      </c>
      <c r="AS13" s="22">
        <v>0</v>
      </c>
      <c r="AT13" s="20"/>
      <c r="AU13" s="22">
        <v>2900341394</v>
      </c>
      <c r="AV13" s="20"/>
      <c r="AW13" s="21">
        <v>3120150106</v>
      </c>
      <c r="AX13" s="21">
        <v>2900341379</v>
      </c>
      <c r="AY13" s="21">
        <v>15</v>
      </c>
      <c r="AZ13" s="21">
        <v>2900341379</v>
      </c>
      <c r="BA13" s="21">
        <v>0</v>
      </c>
      <c r="BB13" s="21">
        <v>2900341379</v>
      </c>
      <c r="BC13" s="21">
        <v>0</v>
      </c>
      <c r="BD13" s="21">
        <v>20370</v>
      </c>
      <c r="BE13" s="62">
        <f t="shared" si="0"/>
        <v>0.48174495288299968</v>
      </c>
    </row>
    <row r="14" spans="1:57" s="11" customFormat="1" ht="11.25" x14ac:dyDescent="0.2">
      <c r="A14" s="12" t="s">
        <v>26</v>
      </c>
      <c r="B14" s="7"/>
      <c r="C14" s="12" t="s">
        <v>32</v>
      </c>
      <c r="D14" s="7"/>
      <c r="E14" s="12" t="s">
        <v>32</v>
      </c>
      <c r="F14" s="7"/>
      <c r="G14" s="12" t="s">
        <v>32</v>
      </c>
      <c r="H14" s="7"/>
      <c r="I14" s="12" t="s">
        <v>36</v>
      </c>
      <c r="J14" s="7"/>
      <c r="K14" s="7"/>
      <c r="L14" s="12" t="s">
        <v>39</v>
      </c>
      <c r="M14" s="7"/>
      <c r="N14" s="7"/>
      <c r="O14" s="12"/>
      <c r="P14" s="7"/>
      <c r="Q14" s="12"/>
      <c r="R14" s="7"/>
      <c r="S14" s="13" t="s">
        <v>40</v>
      </c>
      <c r="T14" s="7"/>
      <c r="U14" s="7"/>
      <c r="V14" s="7"/>
      <c r="W14" s="7"/>
      <c r="X14" s="7"/>
      <c r="Y14" s="7"/>
      <c r="Z14" s="7"/>
      <c r="AA14" s="12" t="s">
        <v>28</v>
      </c>
      <c r="AB14" s="7"/>
      <c r="AC14" s="7"/>
      <c r="AD14" s="7"/>
      <c r="AE14" s="7"/>
      <c r="AF14" s="12" t="s">
        <v>29</v>
      </c>
      <c r="AG14" s="7"/>
      <c r="AH14" s="7"/>
      <c r="AI14" s="14" t="s">
        <v>30</v>
      </c>
      <c r="AJ14" s="15" t="s">
        <v>31</v>
      </c>
      <c r="AK14" s="7"/>
      <c r="AL14" s="7"/>
      <c r="AM14" s="7"/>
      <c r="AN14" s="7"/>
      <c r="AO14" s="7"/>
      <c r="AP14" s="21">
        <v>789070900</v>
      </c>
      <c r="AQ14" s="21">
        <v>789070900</v>
      </c>
      <c r="AR14" s="21">
        <v>0</v>
      </c>
      <c r="AS14" s="22">
        <v>0</v>
      </c>
      <c r="AT14" s="20"/>
      <c r="AU14" s="22">
        <v>352336058</v>
      </c>
      <c r="AV14" s="20"/>
      <c r="AW14" s="21">
        <v>436734842</v>
      </c>
      <c r="AX14" s="21">
        <v>352336058</v>
      </c>
      <c r="AY14" s="21">
        <v>0</v>
      </c>
      <c r="AZ14" s="21">
        <v>352336058</v>
      </c>
      <c r="BA14" s="21">
        <v>0</v>
      </c>
      <c r="BB14" s="21">
        <v>352336058</v>
      </c>
      <c r="BC14" s="21">
        <v>0</v>
      </c>
      <c r="BD14" s="21">
        <v>0</v>
      </c>
      <c r="BE14" s="62">
        <f t="shared" si="0"/>
        <v>0.44652015173794901</v>
      </c>
    </row>
    <row r="15" spans="1:57" s="11" customFormat="1" ht="11.25" x14ac:dyDescent="0.2">
      <c r="A15" s="12" t="s">
        <v>26</v>
      </c>
      <c r="B15" s="7"/>
      <c r="C15" s="12" t="s">
        <v>32</v>
      </c>
      <c r="D15" s="7"/>
      <c r="E15" s="12" t="s">
        <v>32</v>
      </c>
      <c r="F15" s="7"/>
      <c r="G15" s="12" t="s">
        <v>32</v>
      </c>
      <c r="H15" s="7"/>
      <c r="I15" s="12" t="s">
        <v>36</v>
      </c>
      <c r="J15" s="7"/>
      <c r="K15" s="7"/>
      <c r="L15" s="12" t="s">
        <v>41</v>
      </c>
      <c r="M15" s="7"/>
      <c r="N15" s="7"/>
      <c r="O15" s="12"/>
      <c r="P15" s="7"/>
      <c r="Q15" s="12"/>
      <c r="R15" s="7"/>
      <c r="S15" s="13" t="s">
        <v>42</v>
      </c>
      <c r="T15" s="7"/>
      <c r="U15" s="7"/>
      <c r="V15" s="7"/>
      <c r="W15" s="7"/>
      <c r="X15" s="7"/>
      <c r="Y15" s="7"/>
      <c r="Z15" s="7"/>
      <c r="AA15" s="12" t="s">
        <v>28</v>
      </c>
      <c r="AB15" s="7"/>
      <c r="AC15" s="7"/>
      <c r="AD15" s="7"/>
      <c r="AE15" s="7"/>
      <c r="AF15" s="12" t="s">
        <v>29</v>
      </c>
      <c r="AG15" s="7"/>
      <c r="AH15" s="7"/>
      <c r="AI15" s="14" t="s">
        <v>30</v>
      </c>
      <c r="AJ15" s="15" t="s">
        <v>31</v>
      </c>
      <c r="AK15" s="7"/>
      <c r="AL15" s="7"/>
      <c r="AM15" s="7"/>
      <c r="AN15" s="7"/>
      <c r="AO15" s="7"/>
      <c r="AP15" s="21">
        <v>1198819500</v>
      </c>
      <c r="AQ15" s="21">
        <v>1198819500</v>
      </c>
      <c r="AR15" s="21">
        <v>0</v>
      </c>
      <c r="AS15" s="22">
        <v>0</v>
      </c>
      <c r="AT15" s="20"/>
      <c r="AU15" s="22">
        <v>266269770</v>
      </c>
      <c r="AV15" s="20"/>
      <c r="AW15" s="21">
        <v>932549730</v>
      </c>
      <c r="AX15" s="21">
        <v>266269770</v>
      </c>
      <c r="AY15" s="21">
        <v>0</v>
      </c>
      <c r="AZ15" s="21">
        <v>266269770</v>
      </c>
      <c r="BA15" s="21">
        <v>0</v>
      </c>
      <c r="BB15" s="21">
        <v>266269770</v>
      </c>
      <c r="BC15" s="21">
        <v>0</v>
      </c>
      <c r="BD15" s="21">
        <v>0</v>
      </c>
      <c r="BE15" s="62">
        <f t="shared" si="0"/>
        <v>0.22210997568858365</v>
      </c>
    </row>
    <row r="16" spans="1:57" s="11" customFormat="1" ht="11.25" x14ac:dyDescent="0.2">
      <c r="A16" s="12" t="s">
        <v>26</v>
      </c>
      <c r="B16" s="7"/>
      <c r="C16" s="12" t="s">
        <v>32</v>
      </c>
      <c r="D16" s="7"/>
      <c r="E16" s="12" t="s">
        <v>32</v>
      </c>
      <c r="F16" s="7"/>
      <c r="G16" s="12" t="s">
        <v>32</v>
      </c>
      <c r="H16" s="7"/>
      <c r="I16" s="12" t="s">
        <v>36</v>
      </c>
      <c r="J16" s="7"/>
      <c r="K16" s="7"/>
      <c r="L16" s="12" t="s">
        <v>43</v>
      </c>
      <c r="M16" s="7"/>
      <c r="N16" s="7"/>
      <c r="O16" s="12"/>
      <c r="P16" s="7"/>
      <c r="Q16" s="12"/>
      <c r="R16" s="7"/>
      <c r="S16" s="13" t="s">
        <v>44</v>
      </c>
      <c r="T16" s="7"/>
      <c r="U16" s="7"/>
      <c r="V16" s="7"/>
      <c r="W16" s="7"/>
      <c r="X16" s="7"/>
      <c r="Y16" s="7"/>
      <c r="Z16" s="7"/>
      <c r="AA16" s="12" t="s">
        <v>28</v>
      </c>
      <c r="AB16" s="7"/>
      <c r="AC16" s="7"/>
      <c r="AD16" s="7"/>
      <c r="AE16" s="7"/>
      <c r="AF16" s="12" t="s">
        <v>29</v>
      </c>
      <c r="AG16" s="7"/>
      <c r="AH16" s="7"/>
      <c r="AI16" s="14" t="s">
        <v>30</v>
      </c>
      <c r="AJ16" s="15" t="s">
        <v>31</v>
      </c>
      <c r="AK16" s="7"/>
      <c r="AL16" s="7"/>
      <c r="AM16" s="7"/>
      <c r="AN16" s="7"/>
      <c r="AO16" s="7"/>
      <c r="AP16" s="21">
        <v>6345400</v>
      </c>
      <c r="AQ16" s="21">
        <v>6345400</v>
      </c>
      <c r="AR16" s="21">
        <v>0</v>
      </c>
      <c r="AS16" s="22">
        <v>0</v>
      </c>
      <c r="AT16" s="20"/>
      <c r="AU16" s="22">
        <v>2844415</v>
      </c>
      <c r="AV16" s="20"/>
      <c r="AW16" s="21">
        <v>3500985</v>
      </c>
      <c r="AX16" s="21">
        <v>2844415</v>
      </c>
      <c r="AY16" s="21">
        <v>0</v>
      </c>
      <c r="AZ16" s="21">
        <v>2844415</v>
      </c>
      <c r="BA16" s="21">
        <v>0</v>
      </c>
      <c r="BB16" s="21">
        <v>2844415</v>
      </c>
      <c r="BC16" s="21">
        <v>0</v>
      </c>
      <c r="BD16" s="21">
        <v>0</v>
      </c>
      <c r="BE16" s="62">
        <f t="shared" si="0"/>
        <v>0.44826409682604723</v>
      </c>
    </row>
    <row r="17" spans="1:57" s="11" customFormat="1" ht="11.25" x14ac:dyDescent="0.2">
      <c r="A17" s="12" t="s">
        <v>26</v>
      </c>
      <c r="B17" s="7"/>
      <c r="C17" s="12" t="s">
        <v>32</v>
      </c>
      <c r="D17" s="7"/>
      <c r="E17" s="12" t="s">
        <v>32</v>
      </c>
      <c r="F17" s="7"/>
      <c r="G17" s="12" t="s">
        <v>32</v>
      </c>
      <c r="H17" s="7"/>
      <c r="I17" s="12" t="s">
        <v>36</v>
      </c>
      <c r="J17" s="7"/>
      <c r="K17" s="7"/>
      <c r="L17" s="12" t="s">
        <v>45</v>
      </c>
      <c r="M17" s="7"/>
      <c r="N17" s="7"/>
      <c r="O17" s="12"/>
      <c r="P17" s="7"/>
      <c r="Q17" s="12"/>
      <c r="R17" s="7"/>
      <c r="S17" s="13" t="s">
        <v>46</v>
      </c>
      <c r="T17" s="7"/>
      <c r="U17" s="7"/>
      <c r="V17" s="7"/>
      <c r="W17" s="7"/>
      <c r="X17" s="7"/>
      <c r="Y17" s="7"/>
      <c r="Z17" s="7"/>
      <c r="AA17" s="12" t="s">
        <v>28</v>
      </c>
      <c r="AB17" s="7"/>
      <c r="AC17" s="7"/>
      <c r="AD17" s="7"/>
      <c r="AE17" s="7"/>
      <c r="AF17" s="12" t="s">
        <v>29</v>
      </c>
      <c r="AG17" s="7"/>
      <c r="AH17" s="7"/>
      <c r="AI17" s="14" t="s">
        <v>30</v>
      </c>
      <c r="AJ17" s="15" t="s">
        <v>31</v>
      </c>
      <c r="AK17" s="7"/>
      <c r="AL17" s="7"/>
      <c r="AM17" s="7"/>
      <c r="AN17" s="7"/>
      <c r="AO17" s="7"/>
      <c r="AP17" s="21">
        <v>363746200</v>
      </c>
      <c r="AQ17" s="21">
        <v>363746200</v>
      </c>
      <c r="AR17" s="21">
        <v>0</v>
      </c>
      <c r="AS17" s="22">
        <v>0</v>
      </c>
      <c r="AT17" s="20"/>
      <c r="AU17" s="22">
        <v>25192478</v>
      </c>
      <c r="AV17" s="20"/>
      <c r="AW17" s="21">
        <v>338553722</v>
      </c>
      <c r="AX17" s="21">
        <v>25192478</v>
      </c>
      <c r="AY17" s="21">
        <v>0</v>
      </c>
      <c r="AZ17" s="21">
        <v>25192478</v>
      </c>
      <c r="BA17" s="21">
        <v>0</v>
      </c>
      <c r="BB17" s="21">
        <v>25192478</v>
      </c>
      <c r="BC17" s="21">
        <v>0</v>
      </c>
      <c r="BD17" s="21">
        <v>0</v>
      </c>
      <c r="BE17" s="62">
        <f t="shared" si="0"/>
        <v>6.9258395001789708E-2</v>
      </c>
    </row>
    <row r="18" spans="1:57" s="11" customFormat="1" ht="11.25" x14ac:dyDescent="0.2">
      <c r="A18" s="12" t="s">
        <v>26</v>
      </c>
      <c r="B18" s="7"/>
      <c r="C18" s="12" t="s">
        <v>32</v>
      </c>
      <c r="D18" s="7"/>
      <c r="E18" s="12" t="s">
        <v>32</v>
      </c>
      <c r="F18" s="7"/>
      <c r="G18" s="12" t="s">
        <v>32</v>
      </c>
      <c r="H18" s="7"/>
      <c r="I18" s="12" t="s">
        <v>36</v>
      </c>
      <c r="J18" s="7"/>
      <c r="K18" s="7"/>
      <c r="L18" s="12" t="s">
        <v>47</v>
      </c>
      <c r="M18" s="7"/>
      <c r="N18" s="7"/>
      <c r="O18" s="12"/>
      <c r="P18" s="7"/>
      <c r="Q18" s="12"/>
      <c r="R18" s="7"/>
      <c r="S18" s="13" t="s">
        <v>48</v>
      </c>
      <c r="T18" s="7"/>
      <c r="U18" s="7"/>
      <c r="V18" s="7"/>
      <c r="W18" s="7"/>
      <c r="X18" s="7"/>
      <c r="Y18" s="7"/>
      <c r="Z18" s="7"/>
      <c r="AA18" s="12" t="s">
        <v>28</v>
      </c>
      <c r="AB18" s="7"/>
      <c r="AC18" s="7"/>
      <c r="AD18" s="7"/>
      <c r="AE18" s="7"/>
      <c r="AF18" s="12" t="s">
        <v>29</v>
      </c>
      <c r="AG18" s="7"/>
      <c r="AH18" s="7"/>
      <c r="AI18" s="14" t="s">
        <v>30</v>
      </c>
      <c r="AJ18" s="15" t="s">
        <v>31</v>
      </c>
      <c r="AK18" s="7"/>
      <c r="AL18" s="7"/>
      <c r="AM18" s="7"/>
      <c r="AN18" s="7"/>
      <c r="AO18" s="7"/>
      <c r="AP18" s="21">
        <v>249310400</v>
      </c>
      <c r="AQ18" s="21">
        <v>249310400</v>
      </c>
      <c r="AR18" s="21">
        <v>0</v>
      </c>
      <c r="AS18" s="22">
        <v>0</v>
      </c>
      <c r="AT18" s="20"/>
      <c r="AU18" s="22">
        <v>92044699</v>
      </c>
      <c r="AV18" s="20"/>
      <c r="AW18" s="21">
        <v>157265701</v>
      </c>
      <c r="AX18" s="21">
        <v>92044699</v>
      </c>
      <c r="AY18" s="21">
        <v>0</v>
      </c>
      <c r="AZ18" s="21">
        <v>92044699</v>
      </c>
      <c r="BA18" s="21">
        <v>0</v>
      </c>
      <c r="BB18" s="21">
        <v>92044699</v>
      </c>
      <c r="BC18" s="21">
        <v>0</v>
      </c>
      <c r="BD18" s="21">
        <v>0</v>
      </c>
      <c r="BE18" s="62">
        <f t="shared" si="0"/>
        <v>0.36919718952759289</v>
      </c>
    </row>
    <row r="19" spans="1:57" s="11" customFormat="1" ht="11.25" x14ac:dyDescent="0.2">
      <c r="A19" s="12" t="s">
        <v>26</v>
      </c>
      <c r="B19" s="7"/>
      <c r="C19" s="12" t="s">
        <v>32</v>
      </c>
      <c r="D19" s="7"/>
      <c r="E19" s="12" t="s">
        <v>32</v>
      </c>
      <c r="F19" s="7"/>
      <c r="G19" s="12" t="s">
        <v>32</v>
      </c>
      <c r="H19" s="7"/>
      <c r="I19" s="12" t="s">
        <v>36</v>
      </c>
      <c r="J19" s="7"/>
      <c r="K19" s="7"/>
      <c r="L19" s="12" t="s">
        <v>49</v>
      </c>
      <c r="M19" s="7"/>
      <c r="N19" s="7"/>
      <c r="O19" s="12"/>
      <c r="P19" s="7"/>
      <c r="Q19" s="12"/>
      <c r="R19" s="7"/>
      <c r="S19" s="13" t="s">
        <v>50</v>
      </c>
      <c r="T19" s="7"/>
      <c r="U19" s="7"/>
      <c r="V19" s="7"/>
      <c r="W19" s="7"/>
      <c r="X19" s="7"/>
      <c r="Y19" s="7"/>
      <c r="Z19" s="7"/>
      <c r="AA19" s="12" t="s">
        <v>28</v>
      </c>
      <c r="AB19" s="7"/>
      <c r="AC19" s="7"/>
      <c r="AD19" s="7"/>
      <c r="AE19" s="7"/>
      <c r="AF19" s="12" t="s">
        <v>29</v>
      </c>
      <c r="AG19" s="7"/>
      <c r="AH19" s="7"/>
      <c r="AI19" s="14" t="s">
        <v>30</v>
      </c>
      <c r="AJ19" s="15" t="s">
        <v>31</v>
      </c>
      <c r="AK19" s="7"/>
      <c r="AL19" s="7"/>
      <c r="AM19" s="7"/>
      <c r="AN19" s="7"/>
      <c r="AO19" s="7"/>
      <c r="AP19" s="21">
        <v>76800000</v>
      </c>
      <c r="AQ19" s="21">
        <v>76800000</v>
      </c>
      <c r="AR19" s="21">
        <v>0</v>
      </c>
      <c r="AS19" s="22">
        <v>0</v>
      </c>
      <c r="AT19" s="20"/>
      <c r="AU19" s="22">
        <v>12766350</v>
      </c>
      <c r="AV19" s="20"/>
      <c r="AW19" s="21">
        <v>64033650</v>
      </c>
      <c r="AX19" s="21">
        <v>12766350</v>
      </c>
      <c r="AY19" s="21">
        <v>0</v>
      </c>
      <c r="AZ19" s="21">
        <v>12766350</v>
      </c>
      <c r="BA19" s="21">
        <v>0</v>
      </c>
      <c r="BB19" s="21">
        <v>12766350</v>
      </c>
      <c r="BC19" s="21">
        <v>0</v>
      </c>
      <c r="BD19" s="21">
        <v>0</v>
      </c>
      <c r="BE19" s="62">
        <f t="shared" si="0"/>
        <v>0.16622851562499999</v>
      </c>
    </row>
    <row r="20" spans="1:57" s="11" customFormat="1" ht="11.25" x14ac:dyDescent="0.2">
      <c r="A20" s="12" t="s">
        <v>26</v>
      </c>
      <c r="B20" s="7"/>
      <c r="C20" s="12" t="s">
        <v>32</v>
      </c>
      <c r="D20" s="7"/>
      <c r="E20" s="12" t="s">
        <v>32</v>
      </c>
      <c r="F20" s="7"/>
      <c r="G20" s="12" t="s">
        <v>32</v>
      </c>
      <c r="H20" s="7"/>
      <c r="I20" s="12" t="s">
        <v>36</v>
      </c>
      <c r="J20" s="7"/>
      <c r="K20" s="7"/>
      <c r="L20" s="12" t="s">
        <v>51</v>
      </c>
      <c r="M20" s="7"/>
      <c r="N20" s="7"/>
      <c r="O20" s="12"/>
      <c r="P20" s="7"/>
      <c r="Q20" s="12"/>
      <c r="R20" s="7"/>
      <c r="S20" s="13" t="s">
        <v>52</v>
      </c>
      <c r="T20" s="7"/>
      <c r="U20" s="7"/>
      <c r="V20" s="7"/>
      <c r="W20" s="7"/>
      <c r="X20" s="7"/>
      <c r="Y20" s="7"/>
      <c r="Z20" s="7"/>
      <c r="AA20" s="12" t="s">
        <v>28</v>
      </c>
      <c r="AB20" s="7"/>
      <c r="AC20" s="7"/>
      <c r="AD20" s="7"/>
      <c r="AE20" s="7"/>
      <c r="AF20" s="12" t="s">
        <v>29</v>
      </c>
      <c r="AG20" s="7"/>
      <c r="AH20" s="7"/>
      <c r="AI20" s="14" t="s">
        <v>30</v>
      </c>
      <c r="AJ20" s="15" t="s">
        <v>31</v>
      </c>
      <c r="AK20" s="7"/>
      <c r="AL20" s="7"/>
      <c r="AM20" s="7"/>
      <c r="AN20" s="7"/>
      <c r="AO20" s="7"/>
      <c r="AP20" s="21">
        <v>737379800</v>
      </c>
      <c r="AQ20" s="21">
        <v>737379800</v>
      </c>
      <c r="AR20" s="21">
        <v>0</v>
      </c>
      <c r="AS20" s="22">
        <v>0</v>
      </c>
      <c r="AT20" s="20"/>
      <c r="AU20" s="22">
        <v>16142447</v>
      </c>
      <c r="AV20" s="20"/>
      <c r="AW20" s="21">
        <v>721237353</v>
      </c>
      <c r="AX20" s="21">
        <v>16142447</v>
      </c>
      <c r="AY20" s="21">
        <v>0</v>
      </c>
      <c r="AZ20" s="21">
        <v>16142447</v>
      </c>
      <c r="BA20" s="21">
        <v>0</v>
      </c>
      <c r="BB20" s="21">
        <v>16142447</v>
      </c>
      <c r="BC20" s="21">
        <v>0</v>
      </c>
      <c r="BD20" s="21">
        <v>0</v>
      </c>
      <c r="BE20" s="62">
        <f t="shared" si="0"/>
        <v>2.1891631693735033E-2</v>
      </c>
    </row>
    <row r="21" spans="1:57" s="11" customFormat="1" ht="11.25" x14ac:dyDescent="0.2">
      <c r="A21" s="12" t="s">
        <v>26</v>
      </c>
      <c r="B21" s="7"/>
      <c r="C21" s="12" t="s">
        <v>32</v>
      </c>
      <c r="D21" s="7"/>
      <c r="E21" s="12" t="s">
        <v>32</v>
      </c>
      <c r="F21" s="7"/>
      <c r="G21" s="12" t="s">
        <v>32</v>
      </c>
      <c r="H21" s="7"/>
      <c r="I21" s="12" t="s">
        <v>36</v>
      </c>
      <c r="J21" s="7"/>
      <c r="K21" s="7"/>
      <c r="L21" s="12" t="s">
        <v>53</v>
      </c>
      <c r="M21" s="7"/>
      <c r="N21" s="7"/>
      <c r="O21" s="12"/>
      <c r="P21" s="7"/>
      <c r="Q21" s="12"/>
      <c r="R21" s="7"/>
      <c r="S21" s="13" t="s">
        <v>54</v>
      </c>
      <c r="T21" s="7"/>
      <c r="U21" s="7"/>
      <c r="V21" s="7"/>
      <c r="W21" s="7"/>
      <c r="X21" s="7"/>
      <c r="Y21" s="7"/>
      <c r="Z21" s="7"/>
      <c r="AA21" s="12" t="s">
        <v>28</v>
      </c>
      <c r="AB21" s="7"/>
      <c r="AC21" s="7"/>
      <c r="AD21" s="7"/>
      <c r="AE21" s="7"/>
      <c r="AF21" s="12" t="s">
        <v>29</v>
      </c>
      <c r="AG21" s="7"/>
      <c r="AH21" s="7"/>
      <c r="AI21" s="14" t="s">
        <v>30</v>
      </c>
      <c r="AJ21" s="15" t="s">
        <v>31</v>
      </c>
      <c r="AK21" s="7"/>
      <c r="AL21" s="7"/>
      <c r="AM21" s="7"/>
      <c r="AN21" s="7"/>
      <c r="AO21" s="7"/>
      <c r="AP21" s="21">
        <v>378902300</v>
      </c>
      <c r="AQ21" s="21">
        <v>378902300</v>
      </c>
      <c r="AR21" s="21">
        <v>0</v>
      </c>
      <c r="AS21" s="22">
        <v>0</v>
      </c>
      <c r="AT21" s="20"/>
      <c r="AU21" s="22">
        <v>73918174</v>
      </c>
      <c r="AV21" s="20"/>
      <c r="AW21" s="21">
        <v>304984126</v>
      </c>
      <c r="AX21" s="21">
        <v>73918174</v>
      </c>
      <c r="AY21" s="21">
        <v>0</v>
      </c>
      <c r="AZ21" s="21">
        <v>73918174</v>
      </c>
      <c r="BA21" s="21">
        <v>0</v>
      </c>
      <c r="BB21" s="21">
        <v>73918174</v>
      </c>
      <c r="BC21" s="21">
        <v>0</v>
      </c>
      <c r="BD21" s="21">
        <v>0</v>
      </c>
      <c r="BE21" s="62">
        <f t="shared" si="0"/>
        <v>0.19508504962888851</v>
      </c>
    </row>
    <row r="22" spans="1:57" s="11" customFormat="1" ht="11.25" x14ac:dyDescent="0.2">
      <c r="A22" s="6" t="s">
        <v>26</v>
      </c>
      <c r="B22" s="7"/>
      <c r="C22" s="6" t="s">
        <v>32</v>
      </c>
      <c r="D22" s="7"/>
      <c r="E22" s="6" t="s">
        <v>32</v>
      </c>
      <c r="F22" s="7"/>
      <c r="G22" s="6" t="s">
        <v>55</v>
      </c>
      <c r="H22" s="7"/>
      <c r="I22" s="6"/>
      <c r="J22" s="7"/>
      <c r="K22" s="7"/>
      <c r="L22" s="6"/>
      <c r="M22" s="7"/>
      <c r="N22" s="7"/>
      <c r="O22" s="6"/>
      <c r="P22" s="7"/>
      <c r="Q22" s="6"/>
      <c r="R22" s="7"/>
      <c r="S22" s="8" t="s">
        <v>56</v>
      </c>
      <c r="T22" s="7"/>
      <c r="U22" s="7"/>
      <c r="V22" s="7"/>
      <c r="W22" s="7"/>
      <c r="X22" s="7"/>
      <c r="Y22" s="7"/>
      <c r="Z22" s="7"/>
      <c r="AA22" s="6" t="s">
        <v>28</v>
      </c>
      <c r="AB22" s="7"/>
      <c r="AC22" s="7"/>
      <c r="AD22" s="7"/>
      <c r="AE22" s="7"/>
      <c r="AF22" s="6" t="s">
        <v>29</v>
      </c>
      <c r="AG22" s="7"/>
      <c r="AH22" s="7"/>
      <c r="AI22" s="9" t="s">
        <v>30</v>
      </c>
      <c r="AJ22" s="10" t="s">
        <v>31</v>
      </c>
      <c r="AK22" s="7"/>
      <c r="AL22" s="7"/>
      <c r="AM22" s="7"/>
      <c r="AN22" s="7"/>
      <c r="AO22" s="7"/>
      <c r="AP22" s="18">
        <v>3655199000</v>
      </c>
      <c r="AQ22" s="18">
        <v>3655199000</v>
      </c>
      <c r="AR22" s="18">
        <v>0</v>
      </c>
      <c r="AS22" s="19">
        <v>0</v>
      </c>
      <c r="AT22" s="20"/>
      <c r="AU22" s="19">
        <v>1183485349</v>
      </c>
      <c r="AV22" s="20"/>
      <c r="AW22" s="18">
        <v>2471713651</v>
      </c>
      <c r="AX22" s="18">
        <v>1183485349</v>
      </c>
      <c r="AY22" s="18">
        <v>0</v>
      </c>
      <c r="AZ22" s="18">
        <v>1183485349</v>
      </c>
      <c r="BA22" s="18">
        <v>0</v>
      </c>
      <c r="BB22" s="18">
        <v>1183485349</v>
      </c>
      <c r="BC22" s="18">
        <v>0</v>
      </c>
      <c r="BD22" s="18">
        <v>2100</v>
      </c>
      <c r="BE22" s="62">
        <f t="shared" si="0"/>
        <v>0.32378137250529998</v>
      </c>
    </row>
    <row r="23" spans="1:57" s="11" customFormat="1" ht="11.25" x14ac:dyDescent="0.2">
      <c r="A23" s="12" t="s">
        <v>26</v>
      </c>
      <c r="B23" s="7"/>
      <c r="C23" s="12" t="s">
        <v>32</v>
      </c>
      <c r="D23" s="7"/>
      <c r="E23" s="12" t="s">
        <v>32</v>
      </c>
      <c r="F23" s="7"/>
      <c r="G23" s="12" t="s">
        <v>55</v>
      </c>
      <c r="H23" s="7"/>
      <c r="I23" s="12" t="s">
        <v>36</v>
      </c>
      <c r="J23" s="7"/>
      <c r="K23" s="7"/>
      <c r="L23" s="12"/>
      <c r="M23" s="7"/>
      <c r="N23" s="7"/>
      <c r="O23" s="12"/>
      <c r="P23" s="7"/>
      <c r="Q23" s="12"/>
      <c r="R23" s="7"/>
      <c r="S23" s="13" t="s">
        <v>57</v>
      </c>
      <c r="T23" s="7"/>
      <c r="U23" s="7"/>
      <c r="V23" s="7"/>
      <c r="W23" s="7"/>
      <c r="X23" s="7"/>
      <c r="Y23" s="7"/>
      <c r="Z23" s="7"/>
      <c r="AA23" s="12" t="s">
        <v>28</v>
      </c>
      <c r="AB23" s="7"/>
      <c r="AC23" s="7"/>
      <c r="AD23" s="7"/>
      <c r="AE23" s="7"/>
      <c r="AF23" s="12" t="s">
        <v>29</v>
      </c>
      <c r="AG23" s="7"/>
      <c r="AH23" s="7"/>
      <c r="AI23" s="14" t="s">
        <v>30</v>
      </c>
      <c r="AJ23" s="15" t="s">
        <v>31</v>
      </c>
      <c r="AK23" s="7"/>
      <c r="AL23" s="7"/>
      <c r="AM23" s="7"/>
      <c r="AN23" s="7"/>
      <c r="AO23" s="7"/>
      <c r="AP23" s="21">
        <v>1072086000</v>
      </c>
      <c r="AQ23" s="21">
        <v>1072086000</v>
      </c>
      <c r="AR23" s="21">
        <v>0</v>
      </c>
      <c r="AS23" s="22">
        <v>0</v>
      </c>
      <c r="AT23" s="20"/>
      <c r="AU23" s="22">
        <v>362526300</v>
      </c>
      <c r="AV23" s="20"/>
      <c r="AW23" s="21">
        <v>709559700</v>
      </c>
      <c r="AX23" s="21">
        <v>362526300</v>
      </c>
      <c r="AY23" s="21">
        <v>0</v>
      </c>
      <c r="AZ23" s="21">
        <v>362526300</v>
      </c>
      <c r="BA23" s="21">
        <v>0</v>
      </c>
      <c r="BB23" s="21">
        <v>362526300</v>
      </c>
      <c r="BC23" s="21">
        <v>0</v>
      </c>
      <c r="BD23" s="21">
        <v>700</v>
      </c>
      <c r="BE23" s="62">
        <f t="shared" si="0"/>
        <v>0.33815039092013138</v>
      </c>
    </row>
    <row r="24" spans="1:57" s="11" customFormat="1" ht="11.25" x14ac:dyDescent="0.2">
      <c r="A24" s="12" t="s">
        <v>26</v>
      </c>
      <c r="B24" s="7"/>
      <c r="C24" s="12" t="s">
        <v>32</v>
      </c>
      <c r="D24" s="7"/>
      <c r="E24" s="12" t="s">
        <v>32</v>
      </c>
      <c r="F24" s="7"/>
      <c r="G24" s="12" t="s">
        <v>55</v>
      </c>
      <c r="H24" s="7"/>
      <c r="I24" s="12" t="s">
        <v>39</v>
      </c>
      <c r="J24" s="7"/>
      <c r="K24" s="7"/>
      <c r="L24" s="12"/>
      <c r="M24" s="7"/>
      <c r="N24" s="7"/>
      <c r="O24" s="12"/>
      <c r="P24" s="7"/>
      <c r="Q24" s="12"/>
      <c r="R24" s="7"/>
      <c r="S24" s="13" t="s">
        <v>58</v>
      </c>
      <c r="T24" s="7"/>
      <c r="U24" s="7"/>
      <c r="V24" s="7"/>
      <c r="W24" s="7"/>
      <c r="X24" s="7"/>
      <c r="Y24" s="7"/>
      <c r="Z24" s="7"/>
      <c r="AA24" s="12" t="s">
        <v>28</v>
      </c>
      <c r="AB24" s="7"/>
      <c r="AC24" s="7"/>
      <c r="AD24" s="7"/>
      <c r="AE24" s="7"/>
      <c r="AF24" s="12" t="s">
        <v>29</v>
      </c>
      <c r="AG24" s="7"/>
      <c r="AH24" s="7"/>
      <c r="AI24" s="14" t="s">
        <v>30</v>
      </c>
      <c r="AJ24" s="15" t="s">
        <v>31</v>
      </c>
      <c r="AK24" s="7"/>
      <c r="AL24" s="7"/>
      <c r="AM24" s="7"/>
      <c r="AN24" s="7"/>
      <c r="AO24" s="7"/>
      <c r="AP24" s="21">
        <v>759998300</v>
      </c>
      <c r="AQ24" s="21">
        <v>759998300</v>
      </c>
      <c r="AR24" s="21">
        <v>0</v>
      </c>
      <c r="AS24" s="22">
        <v>0</v>
      </c>
      <c r="AT24" s="20"/>
      <c r="AU24" s="22">
        <v>260957500</v>
      </c>
      <c r="AV24" s="20"/>
      <c r="AW24" s="21">
        <v>499040800</v>
      </c>
      <c r="AX24" s="21">
        <v>260957500</v>
      </c>
      <c r="AY24" s="21">
        <v>0</v>
      </c>
      <c r="AZ24" s="21">
        <v>260957500</v>
      </c>
      <c r="BA24" s="21">
        <v>0</v>
      </c>
      <c r="BB24" s="21">
        <v>260957500</v>
      </c>
      <c r="BC24" s="21">
        <v>0</v>
      </c>
      <c r="BD24" s="21">
        <v>600</v>
      </c>
      <c r="BE24" s="62">
        <f t="shared" si="0"/>
        <v>0.34336589963424918</v>
      </c>
    </row>
    <row r="25" spans="1:57" s="11" customFormat="1" ht="11.25" x14ac:dyDescent="0.2">
      <c r="A25" s="12" t="s">
        <v>26</v>
      </c>
      <c r="B25" s="7"/>
      <c r="C25" s="12" t="s">
        <v>32</v>
      </c>
      <c r="D25" s="7"/>
      <c r="E25" s="12" t="s">
        <v>32</v>
      </c>
      <c r="F25" s="7"/>
      <c r="G25" s="12" t="s">
        <v>55</v>
      </c>
      <c r="H25" s="7"/>
      <c r="I25" s="12" t="s">
        <v>41</v>
      </c>
      <c r="J25" s="7"/>
      <c r="K25" s="7"/>
      <c r="L25" s="12"/>
      <c r="M25" s="7"/>
      <c r="N25" s="7"/>
      <c r="O25" s="12"/>
      <c r="P25" s="7"/>
      <c r="Q25" s="12"/>
      <c r="R25" s="7"/>
      <c r="S25" s="13" t="s">
        <v>59</v>
      </c>
      <c r="T25" s="7"/>
      <c r="U25" s="7"/>
      <c r="V25" s="7"/>
      <c r="W25" s="7"/>
      <c r="X25" s="7"/>
      <c r="Y25" s="7"/>
      <c r="Z25" s="7"/>
      <c r="AA25" s="12" t="s">
        <v>28</v>
      </c>
      <c r="AB25" s="7"/>
      <c r="AC25" s="7"/>
      <c r="AD25" s="7"/>
      <c r="AE25" s="7"/>
      <c r="AF25" s="12" t="s">
        <v>29</v>
      </c>
      <c r="AG25" s="7"/>
      <c r="AH25" s="7"/>
      <c r="AI25" s="14" t="s">
        <v>30</v>
      </c>
      <c r="AJ25" s="15" t="s">
        <v>31</v>
      </c>
      <c r="AK25" s="7"/>
      <c r="AL25" s="7"/>
      <c r="AM25" s="7"/>
      <c r="AN25" s="7"/>
      <c r="AO25" s="7"/>
      <c r="AP25" s="21">
        <v>889299500</v>
      </c>
      <c r="AQ25" s="21">
        <v>889299500</v>
      </c>
      <c r="AR25" s="21">
        <v>0</v>
      </c>
      <c r="AS25" s="22">
        <v>0</v>
      </c>
      <c r="AT25" s="20"/>
      <c r="AU25" s="22">
        <v>259193849</v>
      </c>
      <c r="AV25" s="20"/>
      <c r="AW25" s="21">
        <v>630105651</v>
      </c>
      <c r="AX25" s="21">
        <v>259193849</v>
      </c>
      <c r="AY25" s="21">
        <v>0</v>
      </c>
      <c r="AZ25" s="21">
        <v>259193849</v>
      </c>
      <c r="BA25" s="21">
        <v>0</v>
      </c>
      <c r="BB25" s="21">
        <v>259193849</v>
      </c>
      <c r="BC25" s="21">
        <v>0</v>
      </c>
      <c r="BD25" s="21">
        <v>0</v>
      </c>
      <c r="BE25" s="62">
        <f t="shared" si="0"/>
        <v>0.29145844453977543</v>
      </c>
    </row>
    <row r="26" spans="1:57" s="11" customFormat="1" ht="11.25" x14ac:dyDescent="0.2">
      <c r="A26" s="12" t="s">
        <v>26</v>
      </c>
      <c r="B26" s="7"/>
      <c r="C26" s="12" t="s">
        <v>32</v>
      </c>
      <c r="D26" s="7"/>
      <c r="E26" s="12" t="s">
        <v>32</v>
      </c>
      <c r="F26" s="7"/>
      <c r="G26" s="12" t="s">
        <v>55</v>
      </c>
      <c r="H26" s="7"/>
      <c r="I26" s="12" t="s">
        <v>43</v>
      </c>
      <c r="J26" s="7"/>
      <c r="K26" s="7"/>
      <c r="L26" s="12"/>
      <c r="M26" s="7"/>
      <c r="N26" s="7"/>
      <c r="O26" s="12"/>
      <c r="P26" s="7"/>
      <c r="Q26" s="12"/>
      <c r="R26" s="7"/>
      <c r="S26" s="13" t="s">
        <v>60</v>
      </c>
      <c r="T26" s="7"/>
      <c r="U26" s="7"/>
      <c r="V26" s="7"/>
      <c r="W26" s="7"/>
      <c r="X26" s="7"/>
      <c r="Y26" s="7"/>
      <c r="Z26" s="7"/>
      <c r="AA26" s="12" t="s">
        <v>28</v>
      </c>
      <c r="AB26" s="7"/>
      <c r="AC26" s="7"/>
      <c r="AD26" s="7"/>
      <c r="AE26" s="7"/>
      <c r="AF26" s="12" t="s">
        <v>29</v>
      </c>
      <c r="AG26" s="7"/>
      <c r="AH26" s="7"/>
      <c r="AI26" s="14" t="s">
        <v>30</v>
      </c>
      <c r="AJ26" s="15" t="s">
        <v>31</v>
      </c>
      <c r="AK26" s="7"/>
      <c r="AL26" s="7"/>
      <c r="AM26" s="7"/>
      <c r="AN26" s="7"/>
      <c r="AO26" s="7"/>
      <c r="AP26" s="21">
        <v>392908300</v>
      </c>
      <c r="AQ26" s="21">
        <v>392908300</v>
      </c>
      <c r="AR26" s="21">
        <v>0</v>
      </c>
      <c r="AS26" s="22">
        <v>0</v>
      </c>
      <c r="AT26" s="20"/>
      <c r="AU26" s="22">
        <v>126752800</v>
      </c>
      <c r="AV26" s="20"/>
      <c r="AW26" s="21">
        <v>266155500</v>
      </c>
      <c r="AX26" s="21">
        <v>126752800</v>
      </c>
      <c r="AY26" s="21">
        <v>0</v>
      </c>
      <c r="AZ26" s="21">
        <v>126752800</v>
      </c>
      <c r="BA26" s="21">
        <v>0</v>
      </c>
      <c r="BB26" s="21">
        <v>126752800</v>
      </c>
      <c r="BC26" s="21">
        <v>0</v>
      </c>
      <c r="BD26" s="21">
        <v>200</v>
      </c>
      <c r="BE26" s="62">
        <f t="shared" si="0"/>
        <v>0.32260148233060998</v>
      </c>
    </row>
    <row r="27" spans="1:57" s="11" customFormat="1" ht="11.25" x14ac:dyDescent="0.2">
      <c r="A27" s="12" t="s">
        <v>26</v>
      </c>
      <c r="B27" s="7"/>
      <c r="C27" s="12" t="s">
        <v>32</v>
      </c>
      <c r="D27" s="7"/>
      <c r="E27" s="12" t="s">
        <v>32</v>
      </c>
      <c r="F27" s="7"/>
      <c r="G27" s="12" t="s">
        <v>55</v>
      </c>
      <c r="H27" s="7"/>
      <c r="I27" s="12" t="s">
        <v>61</v>
      </c>
      <c r="J27" s="7"/>
      <c r="K27" s="7"/>
      <c r="L27" s="12"/>
      <c r="M27" s="7"/>
      <c r="N27" s="7"/>
      <c r="O27" s="12"/>
      <c r="P27" s="7"/>
      <c r="Q27" s="12"/>
      <c r="R27" s="7"/>
      <c r="S27" s="13" t="s">
        <v>62</v>
      </c>
      <c r="T27" s="7"/>
      <c r="U27" s="7"/>
      <c r="V27" s="7"/>
      <c r="W27" s="7"/>
      <c r="X27" s="7"/>
      <c r="Y27" s="7"/>
      <c r="Z27" s="7"/>
      <c r="AA27" s="12" t="s">
        <v>28</v>
      </c>
      <c r="AB27" s="7"/>
      <c r="AC27" s="7"/>
      <c r="AD27" s="7"/>
      <c r="AE27" s="7"/>
      <c r="AF27" s="12" t="s">
        <v>29</v>
      </c>
      <c r="AG27" s="7"/>
      <c r="AH27" s="7"/>
      <c r="AI27" s="14" t="s">
        <v>30</v>
      </c>
      <c r="AJ27" s="15" t="s">
        <v>31</v>
      </c>
      <c r="AK27" s="7"/>
      <c r="AL27" s="7"/>
      <c r="AM27" s="7"/>
      <c r="AN27" s="7"/>
      <c r="AO27" s="7"/>
      <c r="AP27" s="21">
        <v>47396400</v>
      </c>
      <c r="AQ27" s="21">
        <v>47396400</v>
      </c>
      <c r="AR27" s="21">
        <v>0</v>
      </c>
      <c r="AS27" s="22">
        <v>0</v>
      </c>
      <c r="AT27" s="20"/>
      <c r="AU27" s="22">
        <v>15589200</v>
      </c>
      <c r="AV27" s="20"/>
      <c r="AW27" s="21">
        <v>31807200</v>
      </c>
      <c r="AX27" s="21">
        <v>15589200</v>
      </c>
      <c r="AY27" s="21">
        <v>0</v>
      </c>
      <c r="AZ27" s="21">
        <v>15589200</v>
      </c>
      <c r="BA27" s="21">
        <v>0</v>
      </c>
      <c r="BB27" s="21">
        <v>15589200</v>
      </c>
      <c r="BC27" s="21">
        <v>0</v>
      </c>
      <c r="BD27" s="21">
        <v>100</v>
      </c>
      <c r="BE27" s="62">
        <f t="shared" si="0"/>
        <v>0.32891105653593944</v>
      </c>
    </row>
    <row r="28" spans="1:57" s="11" customFormat="1" ht="11.25" x14ac:dyDescent="0.2">
      <c r="A28" s="12" t="s">
        <v>26</v>
      </c>
      <c r="B28" s="7"/>
      <c r="C28" s="12" t="s">
        <v>32</v>
      </c>
      <c r="D28" s="7"/>
      <c r="E28" s="12" t="s">
        <v>32</v>
      </c>
      <c r="F28" s="7"/>
      <c r="G28" s="12" t="s">
        <v>55</v>
      </c>
      <c r="H28" s="7"/>
      <c r="I28" s="12" t="s">
        <v>45</v>
      </c>
      <c r="J28" s="7"/>
      <c r="K28" s="7"/>
      <c r="L28" s="12"/>
      <c r="M28" s="7"/>
      <c r="N28" s="7"/>
      <c r="O28" s="12"/>
      <c r="P28" s="7"/>
      <c r="Q28" s="12"/>
      <c r="R28" s="7"/>
      <c r="S28" s="13" t="s">
        <v>63</v>
      </c>
      <c r="T28" s="7"/>
      <c r="U28" s="7"/>
      <c r="V28" s="7"/>
      <c r="W28" s="7"/>
      <c r="X28" s="7"/>
      <c r="Y28" s="7"/>
      <c r="Z28" s="7"/>
      <c r="AA28" s="12" t="s">
        <v>28</v>
      </c>
      <c r="AB28" s="7"/>
      <c r="AC28" s="7"/>
      <c r="AD28" s="7"/>
      <c r="AE28" s="7"/>
      <c r="AF28" s="12" t="s">
        <v>29</v>
      </c>
      <c r="AG28" s="7"/>
      <c r="AH28" s="7"/>
      <c r="AI28" s="14" t="s">
        <v>30</v>
      </c>
      <c r="AJ28" s="15" t="s">
        <v>31</v>
      </c>
      <c r="AK28" s="7"/>
      <c r="AL28" s="7"/>
      <c r="AM28" s="7"/>
      <c r="AN28" s="7"/>
      <c r="AO28" s="7"/>
      <c r="AP28" s="21">
        <v>295806300</v>
      </c>
      <c r="AQ28" s="21">
        <v>295806300</v>
      </c>
      <c r="AR28" s="21">
        <v>0</v>
      </c>
      <c r="AS28" s="22">
        <v>0</v>
      </c>
      <c r="AT28" s="20"/>
      <c r="AU28" s="22">
        <v>95069600</v>
      </c>
      <c r="AV28" s="20"/>
      <c r="AW28" s="21">
        <v>200736700</v>
      </c>
      <c r="AX28" s="21">
        <v>95069600</v>
      </c>
      <c r="AY28" s="21">
        <v>0</v>
      </c>
      <c r="AZ28" s="21">
        <v>95069600</v>
      </c>
      <c r="BA28" s="21">
        <v>0</v>
      </c>
      <c r="BB28" s="21">
        <v>95069600</v>
      </c>
      <c r="BC28" s="21">
        <v>0</v>
      </c>
      <c r="BD28" s="21">
        <v>200</v>
      </c>
      <c r="BE28" s="62">
        <f t="shared" si="0"/>
        <v>0.3213913970054052</v>
      </c>
    </row>
    <row r="29" spans="1:57" s="11" customFormat="1" ht="11.25" x14ac:dyDescent="0.2">
      <c r="A29" s="12" t="s">
        <v>26</v>
      </c>
      <c r="B29" s="7"/>
      <c r="C29" s="12" t="s">
        <v>32</v>
      </c>
      <c r="D29" s="7"/>
      <c r="E29" s="12" t="s">
        <v>32</v>
      </c>
      <c r="F29" s="7"/>
      <c r="G29" s="12" t="s">
        <v>55</v>
      </c>
      <c r="H29" s="7"/>
      <c r="I29" s="12" t="s">
        <v>47</v>
      </c>
      <c r="J29" s="7"/>
      <c r="K29" s="7"/>
      <c r="L29" s="12"/>
      <c r="M29" s="7"/>
      <c r="N29" s="7"/>
      <c r="O29" s="12"/>
      <c r="P29" s="7"/>
      <c r="Q29" s="12"/>
      <c r="R29" s="7"/>
      <c r="S29" s="13" t="s">
        <v>64</v>
      </c>
      <c r="T29" s="7"/>
      <c r="U29" s="7"/>
      <c r="V29" s="7"/>
      <c r="W29" s="7"/>
      <c r="X29" s="7"/>
      <c r="Y29" s="7"/>
      <c r="Z29" s="7"/>
      <c r="AA29" s="12" t="s">
        <v>28</v>
      </c>
      <c r="AB29" s="7"/>
      <c r="AC29" s="7"/>
      <c r="AD29" s="7"/>
      <c r="AE29" s="7"/>
      <c r="AF29" s="12" t="s">
        <v>29</v>
      </c>
      <c r="AG29" s="7"/>
      <c r="AH29" s="7"/>
      <c r="AI29" s="14" t="s">
        <v>30</v>
      </c>
      <c r="AJ29" s="15" t="s">
        <v>31</v>
      </c>
      <c r="AK29" s="7"/>
      <c r="AL29" s="7"/>
      <c r="AM29" s="7"/>
      <c r="AN29" s="7"/>
      <c r="AO29" s="7"/>
      <c r="AP29" s="21">
        <v>188909100</v>
      </c>
      <c r="AQ29" s="21">
        <v>188909100</v>
      </c>
      <c r="AR29" s="21">
        <v>0</v>
      </c>
      <c r="AS29" s="22">
        <v>0</v>
      </c>
      <c r="AT29" s="20"/>
      <c r="AU29" s="22">
        <v>54601200</v>
      </c>
      <c r="AV29" s="20"/>
      <c r="AW29" s="21">
        <v>134307900</v>
      </c>
      <c r="AX29" s="21">
        <v>54601200</v>
      </c>
      <c r="AY29" s="21">
        <v>0</v>
      </c>
      <c r="AZ29" s="21">
        <v>54601200</v>
      </c>
      <c r="BA29" s="21">
        <v>0</v>
      </c>
      <c r="BB29" s="21">
        <v>54601200</v>
      </c>
      <c r="BC29" s="21">
        <v>0</v>
      </c>
      <c r="BD29" s="21">
        <v>100</v>
      </c>
      <c r="BE29" s="62">
        <f t="shared" si="0"/>
        <v>0.28903424980585901</v>
      </c>
    </row>
    <row r="30" spans="1:57" s="11" customFormat="1" ht="11.25" x14ac:dyDescent="0.2">
      <c r="A30" s="12" t="s">
        <v>26</v>
      </c>
      <c r="B30" s="7"/>
      <c r="C30" s="12" t="s">
        <v>32</v>
      </c>
      <c r="D30" s="7"/>
      <c r="E30" s="12" t="s">
        <v>32</v>
      </c>
      <c r="F30" s="7"/>
      <c r="G30" s="12" t="s">
        <v>55</v>
      </c>
      <c r="H30" s="7"/>
      <c r="I30" s="12" t="s">
        <v>49</v>
      </c>
      <c r="J30" s="7"/>
      <c r="K30" s="7"/>
      <c r="L30" s="12"/>
      <c r="M30" s="7"/>
      <c r="N30" s="7"/>
      <c r="O30" s="12"/>
      <c r="P30" s="7"/>
      <c r="Q30" s="12"/>
      <c r="R30" s="7"/>
      <c r="S30" s="13" t="s">
        <v>65</v>
      </c>
      <c r="T30" s="7"/>
      <c r="U30" s="7"/>
      <c r="V30" s="7"/>
      <c r="W30" s="7"/>
      <c r="X30" s="7"/>
      <c r="Y30" s="7"/>
      <c r="Z30" s="7"/>
      <c r="AA30" s="12" t="s">
        <v>28</v>
      </c>
      <c r="AB30" s="7"/>
      <c r="AC30" s="7"/>
      <c r="AD30" s="7"/>
      <c r="AE30" s="7"/>
      <c r="AF30" s="12" t="s">
        <v>29</v>
      </c>
      <c r="AG30" s="7"/>
      <c r="AH30" s="7"/>
      <c r="AI30" s="14" t="s">
        <v>30</v>
      </c>
      <c r="AJ30" s="15" t="s">
        <v>31</v>
      </c>
      <c r="AK30" s="7"/>
      <c r="AL30" s="7"/>
      <c r="AM30" s="7"/>
      <c r="AN30" s="7"/>
      <c r="AO30" s="7"/>
      <c r="AP30" s="21">
        <v>2933200</v>
      </c>
      <c r="AQ30" s="21">
        <v>2933200</v>
      </c>
      <c r="AR30" s="21">
        <v>0</v>
      </c>
      <c r="AS30" s="22">
        <v>0</v>
      </c>
      <c r="AT30" s="20"/>
      <c r="AU30" s="22">
        <v>2933100</v>
      </c>
      <c r="AV30" s="20"/>
      <c r="AW30" s="21">
        <v>100</v>
      </c>
      <c r="AX30" s="21">
        <v>2933100</v>
      </c>
      <c r="AY30" s="21">
        <v>0</v>
      </c>
      <c r="AZ30" s="21">
        <v>2933100</v>
      </c>
      <c r="BA30" s="21">
        <v>0</v>
      </c>
      <c r="BB30" s="21">
        <v>2933100</v>
      </c>
      <c r="BC30" s="21">
        <v>0</v>
      </c>
      <c r="BD30" s="21">
        <v>100</v>
      </c>
      <c r="BE30" s="62">
        <f t="shared" si="0"/>
        <v>0.99996590754125192</v>
      </c>
    </row>
    <row r="31" spans="1:57" s="11" customFormat="1" ht="11.25" x14ac:dyDescent="0.2">
      <c r="A31" s="12" t="s">
        <v>26</v>
      </c>
      <c r="B31" s="7"/>
      <c r="C31" s="12" t="s">
        <v>32</v>
      </c>
      <c r="D31" s="7"/>
      <c r="E31" s="12" t="s">
        <v>32</v>
      </c>
      <c r="F31" s="7"/>
      <c r="G31" s="12" t="s">
        <v>55</v>
      </c>
      <c r="H31" s="7"/>
      <c r="I31" s="12" t="s">
        <v>51</v>
      </c>
      <c r="J31" s="7"/>
      <c r="K31" s="7"/>
      <c r="L31" s="12"/>
      <c r="M31" s="7"/>
      <c r="N31" s="7"/>
      <c r="O31" s="12"/>
      <c r="P31" s="7"/>
      <c r="Q31" s="12"/>
      <c r="R31" s="7"/>
      <c r="S31" s="13" t="s">
        <v>66</v>
      </c>
      <c r="T31" s="7"/>
      <c r="U31" s="7"/>
      <c r="V31" s="7"/>
      <c r="W31" s="7"/>
      <c r="X31" s="7"/>
      <c r="Y31" s="7"/>
      <c r="Z31" s="7"/>
      <c r="AA31" s="12" t="s">
        <v>28</v>
      </c>
      <c r="AB31" s="7"/>
      <c r="AC31" s="7"/>
      <c r="AD31" s="7"/>
      <c r="AE31" s="7"/>
      <c r="AF31" s="12" t="s">
        <v>29</v>
      </c>
      <c r="AG31" s="7"/>
      <c r="AH31" s="7"/>
      <c r="AI31" s="14" t="s">
        <v>30</v>
      </c>
      <c r="AJ31" s="15" t="s">
        <v>31</v>
      </c>
      <c r="AK31" s="7"/>
      <c r="AL31" s="7"/>
      <c r="AM31" s="7"/>
      <c r="AN31" s="7"/>
      <c r="AO31" s="7"/>
      <c r="AP31" s="21">
        <v>5861900</v>
      </c>
      <c r="AQ31" s="21">
        <v>5861900</v>
      </c>
      <c r="AR31" s="21">
        <v>0</v>
      </c>
      <c r="AS31" s="22">
        <v>0</v>
      </c>
      <c r="AT31" s="20"/>
      <c r="AU31" s="22">
        <v>5861800</v>
      </c>
      <c r="AV31" s="20"/>
      <c r="AW31" s="21">
        <v>100</v>
      </c>
      <c r="AX31" s="21">
        <v>5861800</v>
      </c>
      <c r="AY31" s="21">
        <v>0</v>
      </c>
      <c r="AZ31" s="21">
        <v>5861800</v>
      </c>
      <c r="BA31" s="21">
        <v>0</v>
      </c>
      <c r="BB31" s="21">
        <v>5861800</v>
      </c>
      <c r="BC31" s="21">
        <v>0</v>
      </c>
      <c r="BD31" s="21">
        <v>100</v>
      </c>
      <c r="BE31" s="62">
        <f t="shared" si="0"/>
        <v>0.9999829406847609</v>
      </c>
    </row>
    <row r="32" spans="1:57" s="11" customFormat="1" ht="11.25" x14ac:dyDescent="0.2">
      <c r="A32" s="6" t="s">
        <v>26</v>
      </c>
      <c r="B32" s="7"/>
      <c r="C32" s="6" t="s">
        <v>32</v>
      </c>
      <c r="D32" s="7"/>
      <c r="E32" s="6" t="s">
        <v>32</v>
      </c>
      <c r="F32" s="7"/>
      <c r="G32" s="6" t="s">
        <v>67</v>
      </c>
      <c r="H32" s="7"/>
      <c r="I32" s="6"/>
      <c r="J32" s="7"/>
      <c r="K32" s="7"/>
      <c r="L32" s="6"/>
      <c r="M32" s="7"/>
      <c r="N32" s="7"/>
      <c r="O32" s="6"/>
      <c r="P32" s="7"/>
      <c r="Q32" s="6"/>
      <c r="R32" s="7"/>
      <c r="S32" s="8" t="s">
        <v>68</v>
      </c>
      <c r="T32" s="7"/>
      <c r="U32" s="7"/>
      <c r="V32" s="7"/>
      <c r="W32" s="7"/>
      <c r="X32" s="7"/>
      <c r="Y32" s="7"/>
      <c r="Z32" s="7"/>
      <c r="AA32" s="6" t="s">
        <v>28</v>
      </c>
      <c r="AB32" s="7"/>
      <c r="AC32" s="7"/>
      <c r="AD32" s="7"/>
      <c r="AE32" s="7"/>
      <c r="AF32" s="6" t="s">
        <v>29</v>
      </c>
      <c r="AG32" s="7"/>
      <c r="AH32" s="7"/>
      <c r="AI32" s="9" t="s">
        <v>30</v>
      </c>
      <c r="AJ32" s="10" t="s">
        <v>31</v>
      </c>
      <c r="AK32" s="7"/>
      <c r="AL32" s="7"/>
      <c r="AM32" s="7"/>
      <c r="AN32" s="7"/>
      <c r="AO32" s="7"/>
      <c r="AP32" s="18">
        <v>1909097000</v>
      </c>
      <c r="AQ32" s="18">
        <v>1887145400</v>
      </c>
      <c r="AR32" s="18">
        <v>21951600</v>
      </c>
      <c r="AS32" s="19">
        <v>0</v>
      </c>
      <c r="AT32" s="20"/>
      <c r="AU32" s="19">
        <v>805701575</v>
      </c>
      <c r="AV32" s="20"/>
      <c r="AW32" s="18">
        <v>1081443825</v>
      </c>
      <c r="AX32" s="18">
        <v>805701575</v>
      </c>
      <c r="AY32" s="18">
        <v>0</v>
      </c>
      <c r="AZ32" s="18">
        <v>805701575</v>
      </c>
      <c r="BA32" s="18">
        <v>0</v>
      </c>
      <c r="BB32" s="18">
        <v>805701575</v>
      </c>
      <c r="BC32" s="18">
        <v>0</v>
      </c>
      <c r="BD32" s="18">
        <v>0</v>
      </c>
      <c r="BE32" s="62">
        <f t="shared" si="0"/>
        <v>0.42203281184769553</v>
      </c>
    </row>
    <row r="33" spans="1:57" s="11" customFormat="1" ht="11.25" x14ac:dyDescent="0.2">
      <c r="A33" s="6" t="s">
        <v>26</v>
      </c>
      <c r="B33" s="7"/>
      <c r="C33" s="6" t="s">
        <v>32</v>
      </c>
      <c r="D33" s="7"/>
      <c r="E33" s="6" t="s">
        <v>32</v>
      </c>
      <c r="F33" s="7"/>
      <c r="G33" s="6" t="s">
        <v>67</v>
      </c>
      <c r="H33" s="7"/>
      <c r="I33" s="6" t="s">
        <v>36</v>
      </c>
      <c r="J33" s="7"/>
      <c r="K33" s="7"/>
      <c r="L33" s="6"/>
      <c r="M33" s="7"/>
      <c r="N33" s="7"/>
      <c r="O33" s="6"/>
      <c r="P33" s="7"/>
      <c r="Q33" s="6"/>
      <c r="R33" s="7"/>
      <c r="S33" s="8" t="s">
        <v>69</v>
      </c>
      <c r="T33" s="7"/>
      <c r="U33" s="7"/>
      <c r="V33" s="7"/>
      <c r="W33" s="7"/>
      <c r="X33" s="7"/>
      <c r="Y33" s="7"/>
      <c r="Z33" s="7"/>
      <c r="AA33" s="6" t="s">
        <v>28</v>
      </c>
      <c r="AB33" s="7"/>
      <c r="AC33" s="7"/>
      <c r="AD33" s="7"/>
      <c r="AE33" s="7"/>
      <c r="AF33" s="6" t="s">
        <v>29</v>
      </c>
      <c r="AG33" s="7"/>
      <c r="AH33" s="7"/>
      <c r="AI33" s="9" t="s">
        <v>30</v>
      </c>
      <c r="AJ33" s="10" t="s">
        <v>31</v>
      </c>
      <c r="AK33" s="7"/>
      <c r="AL33" s="7"/>
      <c r="AM33" s="7"/>
      <c r="AN33" s="7"/>
      <c r="AO33" s="7"/>
      <c r="AP33" s="18">
        <v>768709000</v>
      </c>
      <c r="AQ33" s="18">
        <v>768709000</v>
      </c>
      <c r="AR33" s="18">
        <v>0</v>
      </c>
      <c r="AS33" s="19">
        <v>0</v>
      </c>
      <c r="AT33" s="20"/>
      <c r="AU33" s="19">
        <v>121226761</v>
      </c>
      <c r="AV33" s="20"/>
      <c r="AW33" s="18">
        <v>647482239</v>
      </c>
      <c r="AX33" s="18">
        <v>121226761</v>
      </c>
      <c r="AY33" s="18">
        <v>0</v>
      </c>
      <c r="AZ33" s="18">
        <v>121226761</v>
      </c>
      <c r="BA33" s="18">
        <v>0</v>
      </c>
      <c r="BB33" s="18">
        <v>121226761</v>
      </c>
      <c r="BC33" s="18">
        <v>0</v>
      </c>
      <c r="BD33" s="18">
        <v>0</v>
      </c>
      <c r="BE33" s="62">
        <f t="shared" si="0"/>
        <v>0.15770175840272457</v>
      </c>
    </row>
    <row r="34" spans="1:57" s="11" customFormat="1" ht="11.25" x14ac:dyDescent="0.2">
      <c r="A34" s="12" t="s">
        <v>26</v>
      </c>
      <c r="B34" s="7"/>
      <c r="C34" s="12" t="s">
        <v>32</v>
      </c>
      <c r="D34" s="7"/>
      <c r="E34" s="12" t="s">
        <v>32</v>
      </c>
      <c r="F34" s="7"/>
      <c r="G34" s="12" t="s">
        <v>67</v>
      </c>
      <c r="H34" s="7"/>
      <c r="I34" s="12" t="s">
        <v>36</v>
      </c>
      <c r="J34" s="7"/>
      <c r="K34" s="7"/>
      <c r="L34" s="12" t="s">
        <v>36</v>
      </c>
      <c r="M34" s="7"/>
      <c r="N34" s="7"/>
      <c r="O34" s="12"/>
      <c r="P34" s="7"/>
      <c r="Q34" s="12"/>
      <c r="R34" s="7"/>
      <c r="S34" s="13" t="s">
        <v>70</v>
      </c>
      <c r="T34" s="7"/>
      <c r="U34" s="7"/>
      <c r="V34" s="7"/>
      <c r="W34" s="7"/>
      <c r="X34" s="7"/>
      <c r="Y34" s="7"/>
      <c r="Z34" s="7"/>
      <c r="AA34" s="12" t="s">
        <v>28</v>
      </c>
      <c r="AB34" s="7"/>
      <c r="AC34" s="7"/>
      <c r="AD34" s="7"/>
      <c r="AE34" s="7"/>
      <c r="AF34" s="12" t="s">
        <v>29</v>
      </c>
      <c r="AG34" s="7"/>
      <c r="AH34" s="7"/>
      <c r="AI34" s="14" t="s">
        <v>30</v>
      </c>
      <c r="AJ34" s="15" t="s">
        <v>31</v>
      </c>
      <c r="AK34" s="7"/>
      <c r="AL34" s="7"/>
      <c r="AM34" s="7"/>
      <c r="AN34" s="7"/>
      <c r="AO34" s="7"/>
      <c r="AP34" s="21">
        <v>555723400</v>
      </c>
      <c r="AQ34" s="21">
        <v>555723400</v>
      </c>
      <c r="AR34" s="21">
        <v>0</v>
      </c>
      <c r="AS34" s="22">
        <v>0</v>
      </c>
      <c r="AT34" s="20"/>
      <c r="AU34" s="22">
        <v>32998926</v>
      </c>
      <c r="AV34" s="20"/>
      <c r="AW34" s="21">
        <v>522724474</v>
      </c>
      <c r="AX34" s="21">
        <v>32998926</v>
      </c>
      <c r="AY34" s="21">
        <v>0</v>
      </c>
      <c r="AZ34" s="21">
        <v>32998926</v>
      </c>
      <c r="BA34" s="21">
        <v>0</v>
      </c>
      <c r="BB34" s="21">
        <v>32998926</v>
      </c>
      <c r="BC34" s="21">
        <v>0</v>
      </c>
      <c r="BD34" s="21">
        <v>0</v>
      </c>
      <c r="BE34" s="62">
        <f t="shared" si="0"/>
        <v>5.9380126876068202E-2</v>
      </c>
    </row>
    <row r="35" spans="1:57" s="11" customFormat="1" ht="11.25" x14ac:dyDescent="0.2">
      <c r="A35" s="12" t="s">
        <v>26</v>
      </c>
      <c r="B35" s="7"/>
      <c r="C35" s="12" t="s">
        <v>32</v>
      </c>
      <c r="D35" s="7"/>
      <c r="E35" s="12" t="s">
        <v>32</v>
      </c>
      <c r="F35" s="7"/>
      <c r="G35" s="12" t="s">
        <v>67</v>
      </c>
      <c r="H35" s="7"/>
      <c r="I35" s="12" t="s">
        <v>36</v>
      </c>
      <c r="J35" s="7"/>
      <c r="K35" s="7"/>
      <c r="L35" s="12" t="s">
        <v>39</v>
      </c>
      <c r="M35" s="7"/>
      <c r="N35" s="7"/>
      <c r="O35" s="12"/>
      <c r="P35" s="7"/>
      <c r="Q35" s="12"/>
      <c r="R35" s="7"/>
      <c r="S35" s="13" t="s">
        <v>71</v>
      </c>
      <c r="T35" s="7"/>
      <c r="U35" s="7"/>
      <c r="V35" s="7"/>
      <c r="W35" s="7"/>
      <c r="X35" s="7"/>
      <c r="Y35" s="7"/>
      <c r="Z35" s="7"/>
      <c r="AA35" s="12" t="s">
        <v>28</v>
      </c>
      <c r="AB35" s="7"/>
      <c r="AC35" s="7"/>
      <c r="AD35" s="7"/>
      <c r="AE35" s="7"/>
      <c r="AF35" s="12" t="s">
        <v>29</v>
      </c>
      <c r="AG35" s="7"/>
      <c r="AH35" s="7"/>
      <c r="AI35" s="14" t="s">
        <v>30</v>
      </c>
      <c r="AJ35" s="15" t="s">
        <v>31</v>
      </c>
      <c r="AK35" s="7"/>
      <c r="AL35" s="7"/>
      <c r="AM35" s="7"/>
      <c r="AN35" s="7"/>
      <c r="AO35" s="7"/>
      <c r="AP35" s="21">
        <v>173000000</v>
      </c>
      <c r="AQ35" s="21">
        <v>173000000</v>
      </c>
      <c r="AR35" s="21">
        <v>0</v>
      </c>
      <c r="AS35" s="22">
        <v>0</v>
      </c>
      <c r="AT35" s="20"/>
      <c r="AU35" s="22">
        <v>79659069</v>
      </c>
      <c r="AV35" s="20"/>
      <c r="AW35" s="21">
        <v>93340931</v>
      </c>
      <c r="AX35" s="21">
        <v>79659069</v>
      </c>
      <c r="AY35" s="21">
        <v>0</v>
      </c>
      <c r="AZ35" s="21">
        <v>79659069</v>
      </c>
      <c r="BA35" s="21">
        <v>0</v>
      </c>
      <c r="BB35" s="21">
        <v>79659069</v>
      </c>
      <c r="BC35" s="21">
        <v>0</v>
      </c>
      <c r="BD35" s="21">
        <v>0</v>
      </c>
      <c r="BE35" s="62">
        <f t="shared" si="0"/>
        <v>0.46045704624277456</v>
      </c>
    </row>
    <row r="36" spans="1:57" s="11" customFormat="1" ht="11.25" x14ac:dyDescent="0.2">
      <c r="A36" s="12" t="s">
        <v>26</v>
      </c>
      <c r="B36" s="7"/>
      <c r="C36" s="12" t="s">
        <v>32</v>
      </c>
      <c r="D36" s="7"/>
      <c r="E36" s="12" t="s">
        <v>32</v>
      </c>
      <c r="F36" s="7"/>
      <c r="G36" s="12" t="s">
        <v>67</v>
      </c>
      <c r="H36" s="7"/>
      <c r="I36" s="12" t="s">
        <v>36</v>
      </c>
      <c r="J36" s="7"/>
      <c r="K36" s="7"/>
      <c r="L36" s="12" t="s">
        <v>41</v>
      </c>
      <c r="M36" s="7"/>
      <c r="N36" s="7"/>
      <c r="O36" s="12"/>
      <c r="P36" s="7"/>
      <c r="Q36" s="12"/>
      <c r="R36" s="7"/>
      <c r="S36" s="13" t="s">
        <v>72</v>
      </c>
      <c r="T36" s="7"/>
      <c r="U36" s="7"/>
      <c r="V36" s="7"/>
      <c r="W36" s="7"/>
      <c r="X36" s="7"/>
      <c r="Y36" s="7"/>
      <c r="Z36" s="7"/>
      <c r="AA36" s="12" t="s">
        <v>28</v>
      </c>
      <c r="AB36" s="7"/>
      <c r="AC36" s="7"/>
      <c r="AD36" s="7"/>
      <c r="AE36" s="7"/>
      <c r="AF36" s="12" t="s">
        <v>29</v>
      </c>
      <c r="AG36" s="7"/>
      <c r="AH36" s="7"/>
      <c r="AI36" s="14" t="s">
        <v>30</v>
      </c>
      <c r="AJ36" s="15" t="s">
        <v>31</v>
      </c>
      <c r="AK36" s="7"/>
      <c r="AL36" s="7"/>
      <c r="AM36" s="7"/>
      <c r="AN36" s="7"/>
      <c r="AO36" s="7"/>
      <c r="AP36" s="21">
        <v>39985600</v>
      </c>
      <c r="AQ36" s="21">
        <v>39985600</v>
      </c>
      <c r="AR36" s="21">
        <v>0</v>
      </c>
      <c r="AS36" s="22">
        <v>0</v>
      </c>
      <c r="AT36" s="20"/>
      <c r="AU36" s="22">
        <v>8568766</v>
      </c>
      <c r="AV36" s="20"/>
      <c r="AW36" s="21">
        <v>31416834</v>
      </c>
      <c r="AX36" s="21">
        <v>8568766</v>
      </c>
      <c r="AY36" s="21">
        <v>0</v>
      </c>
      <c r="AZ36" s="21">
        <v>8568766</v>
      </c>
      <c r="BA36" s="21">
        <v>0</v>
      </c>
      <c r="BB36" s="21">
        <v>8568766</v>
      </c>
      <c r="BC36" s="21">
        <v>0</v>
      </c>
      <c r="BD36" s="21">
        <v>0</v>
      </c>
      <c r="BE36" s="62">
        <f t="shared" si="0"/>
        <v>0.21429629666680006</v>
      </c>
    </row>
    <row r="37" spans="1:57" s="11" customFormat="1" ht="11.25" x14ac:dyDescent="0.2">
      <c r="A37" s="12" t="s">
        <v>26</v>
      </c>
      <c r="B37" s="7"/>
      <c r="C37" s="12" t="s">
        <v>32</v>
      </c>
      <c r="D37" s="7"/>
      <c r="E37" s="12" t="s">
        <v>32</v>
      </c>
      <c r="F37" s="7"/>
      <c r="G37" s="12" t="s">
        <v>67</v>
      </c>
      <c r="H37" s="7"/>
      <c r="I37" s="12" t="s">
        <v>39</v>
      </c>
      <c r="J37" s="7"/>
      <c r="K37" s="7"/>
      <c r="L37" s="12"/>
      <c r="M37" s="7"/>
      <c r="N37" s="7"/>
      <c r="O37" s="12"/>
      <c r="P37" s="7"/>
      <c r="Q37" s="12"/>
      <c r="R37" s="7"/>
      <c r="S37" s="13" t="s">
        <v>73</v>
      </c>
      <c r="T37" s="7"/>
      <c r="U37" s="7"/>
      <c r="V37" s="7"/>
      <c r="W37" s="7"/>
      <c r="X37" s="7"/>
      <c r="Y37" s="7"/>
      <c r="Z37" s="7"/>
      <c r="AA37" s="12" t="s">
        <v>28</v>
      </c>
      <c r="AB37" s="7"/>
      <c r="AC37" s="7"/>
      <c r="AD37" s="7"/>
      <c r="AE37" s="7"/>
      <c r="AF37" s="12" t="s">
        <v>29</v>
      </c>
      <c r="AG37" s="7"/>
      <c r="AH37" s="7"/>
      <c r="AI37" s="14" t="s">
        <v>30</v>
      </c>
      <c r="AJ37" s="15" t="s">
        <v>31</v>
      </c>
      <c r="AK37" s="7"/>
      <c r="AL37" s="7"/>
      <c r="AM37" s="7"/>
      <c r="AN37" s="7"/>
      <c r="AO37" s="7"/>
      <c r="AP37" s="21">
        <v>1030819600</v>
      </c>
      <c r="AQ37" s="21">
        <v>1030819600</v>
      </c>
      <c r="AR37" s="21">
        <v>0</v>
      </c>
      <c r="AS37" s="22">
        <v>0</v>
      </c>
      <c r="AT37" s="20"/>
      <c r="AU37" s="22">
        <v>649494851</v>
      </c>
      <c r="AV37" s="20"/>
      <c r="AW37" s="21">
        <v>381324749</v>
      </c>
      <c r="AX37" s="21">
        <v>649494851</v>
      </c>
      <c r="AY37" s="21">
        <v>0</v>
      </c>
      <c r="AZ37" s="21">
        <v>649494851</v>
      </c>
      <c r="BA37" s="21">
        <v>0</v>
      </c>
      <c r="BB37" s="21">
        <v>649494851</v>
      </c>
      <c r="BC37" s="21">
        <v>0</v>
      </c>
      <c r="BD37" s="21">
        <v>0</v>
      </c>
      <c r="BE37" s="62">
        <f t="shared" si="0"/>
        <v>0.63007615590545618</v>
      </c>
    </row>
    <row r="38" spans="1:57" s="11" customFormat="1" ht="11.25" x14ac:dyDescent="0.2">
      <c r="A38" s="12" t="s">
        <v>26</v>
      </c>
      <c r="B38" s="7"/>
      <c r="C38" s="12" t="s">
        <v>32</v>
      </c>
      <c r="D38" s="7"/>
      <c r="E38" s="12" t="s">
        <v>32</v>
      </c>
      <c r="F38" s="7"/>
      <c r="G38" s="12" t="s">
        <v>67</v>
      </c>
      <c r="H38" s="7"/>
      <c r="I38" s="12" t="s">
        <v>74</v>
      </c>
      <c r="J38" s="7"/>
      <c r="K38" s="7"/>
      <c r="L38" s="12"/>
      <c r="M38" s="7"/>
      <c r="N38" s="7"/>
      <c r="O38" s="12"/>
      <c r="P38" s="7"/>
      <c r="Q38" s="12"/>
      <c r="R38" s="7"/>
      <c r="S38" s="13" t="s">
        <v>75</v>
      </c>
      <c r="T38" s="7"/>
      <c r="U38" s="7"/>
      <c r="V38" s="7"/>
      <c r="W38" s="7"/>
      <c r="X38" s="7"/>
      <c r="Y38" s="7"/>
      <c r="Z38" s="7"/>
      <c r="AA38" s="12" t="s">
        <v>28</v>
      </c>
      <c r="AB38" s="7"/>
      <c r="AC38" s="7"/>
      <c r="AD38" s="7"/>
      <c r="AE38" s="7"/>
      <c r="AF38" s="12" t="s">
        <v>29</v>
      </c>
      <c r="AG38" s="7"/>
      <c r="AH38" s="7"/>
      <c r="AI38" s="14" t="s">
        <v>30</v>
      </c>
      <c r="AJ38" s="15" t="s">
        <v>31</v>
      </c>
      <c r="AK38" s="7"/>
      <c r="AL38" s="7"/>
      <c r="AM38" s="7"/>
      <c r="AN38" s="7"/>
      <c r="AO38" s="7"/>
      <c r="AP38" s="21">
        <v>21951600</v>
      </c>
      <c r="AQ38" s="21">
        <v>0</v>
      </c>
      <c r="AR38" s="21">
        <v>21951600</v>
      </c>
      <c r="AS38" s="22">
        <v>0</v>
      </c>
      <c r="AT38" s="20"/>
      <c r="AU38" s="22">
        <v>0</v>
      </c>
      <c r="AV38" s="20"/>
      <c r="AW38" s="21">
        <v>0</v>
      </c>
      <c r="AX38" s="21">
        <v>0</v>
      </c>
      <c r="AY38" s="21">
        <v>0</v>
      </c>
      <c r="AZ38" s="21">
        <v>0</v>
      </c>
      <c r="BA38" s="21">
        <v>0</v>
      </c>
      <c r="BB38" s="21">
        <v>0</v>
      </c>
      <c r="BC38" s="21">
        <v>0</v>
      </c>
      <c r="BD38" s="21">
        <v>0</v>
      </c>
      <c r="BE38" s="62">
        <f t="shared" si="0"/>
        <v>0</v>
      </c>
    </row>
    <row r="39" spans="1:57" s="11" customFormat="1" ht="11.25" x14ac:dyDescent="0.2">
      <c r="A39" s="12" t="s">
        <v>26</v>
      </c>
      <c r="B39" s="7"/>
      <c r="C39" s="12" t="s">
        <v>32</v>
      </c>
      <c r="D39" s="7"/>
      <c r="E39" s="12" t="s">
        <v>32</v>
      </c>
      <c r="F39" s="7"/>
      <c r="G39" s="12" t="s">
        <v>67</v>
      </c>
      <c r="H39" s="7"/>
      <c r="I39" s="12" t="s">
        <v>76</v>
      </c>
      <c r="J39" s="7"/>
      <c r="K39" s="7"/>
      <c r="L39" s="12"/>
      <c r="M39" s="7"/>
      <c r="N39" s="7"/>
      <c r="O39" s="12"/>
      <c r="P39" s="7"/>
      <c r="Q39" s="12"/>
      <c r="R39" s="7"/>
      <c r="S39" s="13" t="s">
        <v>77</v>
      </c>
      <c r="T39" s="7"/>
      <c r="U39" s="7"/>
      <c r="V39" s="7"/>
      <c r="W39" s="7"/>
      <c r="X39" s="7"/>
      <c r="Y39" s="7"/>
      <c r="Z39" s="7"/>
      <c r="AA39" s="12" t="s">
        <v>28</v>
      </c>
      <c r="AB39" s="7"/>
      <c r="AC39" s="7"/>
      <c r="AD39" s="7"/>
      <c r="AE39" s="7"/>
      <c r="AF39" s="12" t="s">
        <v>29</v>
      </c>
      <c r="AG39" s="7"/>
      <c r="AH39" s="7"/>
      <c r="AI39" s="14" t="s">
        <v>30</v>
      </c>
      <c r="AJ39" s="15" t="s">
        <v>31</v>
      </c>
      <c r="AK39" s="7"/>
      <c r="AL39" s="7"/>
      <c r="AM39" s="7"/>
      <c r="AN39" s="7"/>
      <c r="AO39" s="7"/>
      <c r="AP39" s="21">
        <v>87616800</v>
      </c>
      <c r="AQ39" s="21">
        <v>87616800</v>
      </c>
      <c r="AR39" s="21">
        <v>0</v>
      </c>
      <c r="AS39" s="22">
        <v>0</v>
      </c>
      <c r="AT39" s="20"/>
      <c r="AU39" s="22">
        <v>34979963</v>
      </c>
      <c r="AV39" s="20"/>
      <c r="AW39" s="21">
        <v>52636837</v>
      </c>
      <c r="AX39" s="21">
        <v>34979963</v>
      </c>
      <c r="AY39" s="21">
        <v>0</v>
      </c>
      <c r="AZ39" s="21">
        <v>34979963</v>
      </c>
      <c r="BA39" s="21">
        <v>0</v>
      </c>
      <c r="BB39" s="21">
        <v>34979963</v>
      </c>
      <c r="BC39" s="21">
        <v>0</v>
      </c>
      <c r="BD39" s="21">
        <v>0</v>
      </c>
      <c r="BE39" s="62">
        <f t="shared" si="0"/>
        <v>0.39923807991161514</v>
      </c>
    </row>
    <row r="40" spans="1:57" s="11" customFormat="1" ht="11.25" x14ac:dyDescent="0.2">
      <c r="A40" s="12" t="s">
        <v>26</v>
      </c>
      <c r="B40" s="7"/>
      <c r="C40" s="12" t="s">
        <v>32</v>
      </c>
      <c r="D40" s="7"/>
      <c r="E40" s="12" t="s">
        <v>32</v>
      </c>
      <c r="F40" s="7"/>
      <c r="G40" s="12" t="s">
        <v>78</v>
      </c>
      <c r="H40" s="7"/>
      <c r="I40" s="12"/>
      <c r="J40" s="7"/>
      <c r="K40" s="7"/>
      <c r="L40" s="12"/>
      <c r="M40" s="7"/>
      <c r="N40" s="7"/>
      <c r="O40" s="12"/>
      <c r="P40" s="7"/>
      <c r="Q40" s="12"/>
      <c r="R40" s="7"/>
      <c r="S40" s="13" t="s">
        <v>79</v>
      </c>
      <c r="T40" s="7"/>
      <c r="U40" s="7"/>
      <c r="V40" s="7"/>
      <c r="W40" s="7"/>
      <c r="X40" s="7"/>
      <c r="Y40" s="7"/>
      <c r="Z40" s="7"/>
      <c r="AA40" s="12" t="s">
        <v>28</v>
      </c>
      <c r="AB40" s="7"/>
      <c r="AC40" s="7"/>
      <c r="AD40" s="7"/>
      <c r="AE40" s="7"/>
      <c r="AF40" s="12" t="s">
        <v>29</v>
      </c>
      <c r="AG40" s="7"/>
      <c r="AH40" s="7"/>
      <c r="AI40" s="14" t="s">
        <v>30</v>
      </c>
      <c r="AJ40" s="15" t="s">
        <v>31</v>
      </c>
      <c r="AK40" s="7"/>
      <c r="AL40" s="7"/>
      <c r="AM40" s="7"/>
      <c r="AN40" s="7"/>
      <c r="AO40" s="7"/>
      <c r="AP40" s="21">
        <v>0</v>
      </c>
      <c r="AQ40" s="21">
        <v>0</v>
      </c>
      <c r="AR40" s="21">
        <v>0</v>
      </c>
      <c r="AS40" s="22">
        <v>0</v>
      </c>
      <c r="AT40" s="20"/>
      <c r="AU40" s="22">
        <v>0</v>
      </c>
      <c r="AV40" s="20"/>
      <c r="AW40" s="21">
        <v>0</v>
      </c>
      <c r="AX40" s="21">
        <v>0</v>
      </c>
      <c r="AY40" s="21">
        <v>0</v>
      </c>
      <c r="AZ40" s="21">
        <v>0</v>
      </c>
      <c r="BA40" s="21">
        <v>0</v>
      </c>
      <c r="BB40" s="21">
        <v>0</v>
      </c>
      <c r="BC40" s="21">
        <v>0</v>
      </c>
      <c r="BD40" s="21">
        <v>0</v>
      </c>
      <c r="BE40" s="62" t="e">
        <f t="shared" si="0"/>
        <v>#DIV/0!</v>
      </c>
    </row>
    <row r="41" spans="1:57" s="11" customFormat="1" ht="11.25" x14ac:dyDescent="0.2">
      <c r="A41" s="12" t="s">
        <v>26</v>
      </c>
      <c r="B41" s="7"/>
      <c r="C41" s="12" t="s">
        <v>32</v>
      </c>
      <c r="D41" s="7"/>
      <c r="E41" s="12" t="s">
        <v>32</v>
      </c>
      <c r="F41" s="7"/>
      <c r="G41" s="12" t="s">
        <v>78</v>
      </c>
      <c r="H41" s="7"/>
      <c r="I41" s="12" t="s">
        <v>36</v>
      </c>
      <c r="J41" s="7"/>
      <c r="K41" s="7"/>
      <c r="L41" s="12"/>
      <c r="M41" s="7"/>
      <c r="N41" s="7"/>
      <c r="O41" s="12"/>
      <c r="P41" s="7"/>
      <c r="Q41" s="12"/>
      <c r="R41" s="7"/>
      <c r="S41" s="13" t="s">
        <v>80</v>
      </c>
      <c r="T41" s="7"/>
      <c r="U41" s="7"/>
      <c r="V41" s="7"/>
      <c r="W41" s="7"/>
      <c r="X41" s="7"/>
      <c r="Y41" s="7"/>
      <c r="Z41" s="7"/>
      <c r="AA41" s="12" t="s">
        <v>28</v>
      </c>
      <c r="AB41" s="7"/>
      <c r="AC41" s="7"/>
      <c r="AD41" s="7"/>
      <c r="AE41" s="7"/>
      <c r="AF41" s="12" t="s">
        <v>29</v>
      </c>
      <c r="AG41" s="7"/>
      <c r="AH41" s="7"/>
      <c r="AI41" s="14" t="s">
        <v>30</v>
      </c>
      <c r="AJ41" s="15" t="s">
        <v>31</v>
      </c>
      <c r="AK41" s="7"/>
      <c r="AL41" s="7"/>
      <c r="AM41" s="7"/>
      <c r="AN41" s="7"/>
      <c r="AO41" s="7"/>
      <c r="AP41" s="21">
        <v>0</v>
      </c>
      <c r="AQ41" s="21">
        <v>0</v>
      </c>
      <c r="AR41" s="21">
        <v>0</v>
      </c>
      <c r="AS41" s="22">
        <v>0</v>
      </c>
      <c r="AT41" s="20"/>
      <c r="AU41" s="22">
        <v>0</v>
      </c>
      <c r="AV41" s="20"/>
      <c r="AW41" s="21">
        <v>0</v>
      </c>
      <c r="AX41" s="21">
        <v>0</v>
      </c>
      <c r="AY41" s="21">
        <v>0</v>
      </c>
      <c r="AZ41" s="21">
        <v>0</v>
      </c>
      <c r="BA41" s="21">
        <v>0</v>
      </c>
      <c r="BB41" s="21">
        <v>0</v>
      </c>
      <c r="BC41" s="21">
        <v>0</v>
      </c>
      <c r="BD41" s="21">
        <v>0</v>
      </c>
      <c r="BE41" s="62" t="e">
        <f t="shared" si="0"/>
        <v>#DIV/0!</v>
      </c>
    </row>
    <row r="42" spans="1:57" s="11" customFormat="1" ht="11.25" x14ac:dyDescent="0.2">
      <c r="A42" s="6" t="s">
        <v>26</v>
      </c>
      <c r="B42" s="7"/>
      <c r="C42" s="6" t="s">
        <v>55</v>
      </c>
      <c r="D42" s="7"/>
      <c r="E42" s="6"/>
      <c r="F42" s="7"/>
      <c r="G42" s="6"/>
      <c r="H42" s="7"/>
      <c r="I42" s="6"/>
      <c r="J42" s="7"/>
      <c r="K42" s="7"/>
      <c r="L42" s="6"/>
      <c r="M42" s="7"/>
      <c r="N42" s="7"/>
      <c r="O42" s="6"/>
      <c r="P42" s="7"/>
      <c r="Q42" s="6"/>
      <c r="R42" s="7"/>
      <c r="S42" s="8" t="s">
        <v>81</v>
      </c>
      <c r="T42" s="7"/>
      <c r="U42" s="7"/>
      <c r="V42" s="7"/>
      <c r="W42" s="7"/>
      <c r="X42" s="7"/>
      <c r="Y42" s="7"/>
      <c r="Z42" s="7"/>
      <c r="AA42" s="6" t="s">
        <v>28</v>
      </c>
      <c r="AB42" s="7"/>
      <c r="AC42" s="7"/>
      <c r="AD42" s="7"/>
      <c r="AE42" s="7"/>
      <c r="AF42" s="6" t="s">
        <v>29</v>
      </c>
      <c r="AG42" s="7"/>
      <c r="AH42" s="7"/>
      <c r="AI42" s="9" t="s">
        <v>30</v>
      </c>
      <c r="AJ42" s="10" t="s">
        <v>31</v>
      </c>
      <c r="AK42" s="7"/>
      <c r="AL42" s="7"/>
      <c r="AM42" s="7"/>
      <c r="AN42" s="7"/>
      <c r="AO42" s="7"/>
      <c r="AP42" s="18">
        <v>1252789000</v>
      </c>
      <c r="AQ42" s="18">
        <v>985882562.74000001</v>
      </c>
      <c r="AR42" s="18">
        <v>266906437.25999999</v>
      </c>
      <c r="AS42" s="19">
        <v>0</v>
      </c>
      <c r="AT42" s="20"/>
      <c r="AU42" s="19">
        <v>786738166.74000001</v>
      </c>
      <c r="AV42" s="20"/>
      <c r="AW42" s="18">
        <v>199144396</v>
      </c>
      <c r="AX42" s="18">
        <v>384296538.06</v>
      </c>
      <c r="AY42" s="18">
        <v>402441628.68000001</v>
      </c>
      <c r="AZ42" s="18">
        <v>384296538.06</v>
      </c>
      <c r="BA42" s="18">
        <v>0</v>
      </c>
      <c r="BB42" s="18">
        <v>384296538.06</v>
      </c>
      <c r="BC42" s="18">
        <v>0</v>
      </c>
      <c r="BD42" s="18">
        <v>165055</v>
      </c>
      <c r="BE42" s="62">
        <f t="shared" si="0"/>
        <v>0.62798936352410506</v>
      </c>
    </row>
    <row r="43" spans="1:57" s="11" customFormat="1" ht="11.25" x14ac:dyDescent="0.2">
      <c r="A43" s="6" t="s">
        <v>26</v>
      </c>
      <c r="B43" s="7"/>
      <c r="C43" s="6" t="s">
        <v>55</v>
      </c>
      <c r="D43" s="7"/>
      <c r="E43" s="6" t="s">
        <v>32</v>
      </c>
      <c r="F43" s="7"/>
      <c r="G43" s="6"/>
      <c r="H43" s="7"/>
      <c r="I43" s="6"/>
      <c r="J43" s="7"/>
      <c r="K43" s="7"/>
      <c r="L43" s="6"/>
      <c r="M43" s="7"/>
      <c r="N43" s="7"/>
      <c r="O43" s="6"/>
      <c r="P43" s="7"/>
      <c r="Q43" s="6"/>
      <c r="R43" s="7"/>
      <c r="S43" s="8" t="s">
        <v>82</v>
      </c>
      <c r="T43" s="7"/>
      <c r="U43" s="7"/>
      <c r="V43" s="7"/>
      <c r="W43" s="7"/>
      <c r="X43" s="7"/>
      <c r="Y43" s="7"/>
      <c r="Z43" s="7"/>
      <c r="AA43" s="6" t="s">
        <v>28</v>
      </c>
      <c r="AB43" s="7"/>
      <c r="AC43" s="7"/>
      <c r="AD43" s="7"/>
      <c r="AE43" s="7"/>
      <c r="AF43" s="6" t="s">
        <v>29</v>
      </c>
      <c r="AG43" s="7"/>
      <c r="AH43" s="7"/>
      <c r="AI43" s="9" t="s">
        <v>30</v>
      </c>
      <c r="AJ43" s="10" t="s">
        <v>31</v>
      </c>
      <c r="AK43" s="7"/>
      <c r="AL43" s="7"/>
      <c r="AM43" s="7"/>
      <c r="AN43" s="7"/>
      <c r="AO43" s="7"/>
      <c r="AP43" s="18">
        <v>185400000</v>
      </c>
      <c r="AQ43" s="18">
        <v>0</v>
      </c>
      <c r="AR43" s="18">
        <v>185400000</v>
      </c>
      <c r="AS43" s="19">
        <v>0</v>
      </c>
      <c r="AT43" s="20"/>
      <c r="AU43" s="19">
        <v>0</v>
      </c>
      <c r="AV43" s="20"/>
      <c r="AW43" s="18">
        <v>0</v>
      </c>
      <c r="AX43" s="18">
        <v>0</v>
      </c>
      <c r="AY43" s="18">
        <v>0</v>
      </c>
      <c r="AZ43" s="18">
        <v>0</v>
      </c>
      <c r="BA43" s="18">
        <v>0</v>
      </c>
      <c r="BB43" s="18">
        <v>0</v>
      </c>
      <c r="BC43" s="18">
        <v>0</v>
      </c>
      <c r="BD43" s="18">
        <v>0</v>
      </c>
      <c r="BE43" s="62">
        <f t="shared" si="0"/>
        <v>0</v>
      </c>
    </row>
    <row r="44" spans="1:57" s="11" customFormat="1" ht="11.25" x14ac:dyDescent="0.2">
      <c r="A44" s="6" t="s">
        <v>26</v>
      </c>
      <c r="B44" s="7"/>
      <c r="C44" s="6" t="s">
        <v>55</v>
      </c>
      <c r="D44" s="7"/>
      <c r="E44" s="6" t="s">
        <v>32</v>
      </c>
      <c r="F44" s="7"/>
      <c r="G44" s="6" t="s">
        <v>32</v>
      </c>
      <c r="H44" s="7"/>
      <c r="I44" s="6"/>
      <c r="J44" s="7"/>
      <c r="K44" s="7"/>
      <c r="L44" s="6"/>
      <c r="M44" s="7"/>
      <c r="N44" s="7"/>
      <c r="O44" s="6"/>
      <c r="P44" s="7"/>
      <c r="Q44" s="6"/>
      <c r="R44" s="7"/>
      <c r="S44" s="8" t="s">
        <v>83</v>
      </c>
      <c r="T44" s="7"/>
      <c r="U44" s="7"/>
      <c r="V44" s="7"/>
      <c r="W44" s="7"/>
      <c r="X44" s="7"/>
      <c r="Y44" s="7"/>
      <c r="Z44" s="7"/>
      <c r="AA44" s="6" t="s">
        <v>28</v>
      </c>
      <c r="AB44" s="7"/>
      <c r="AC44" s="7"/>
      <c r="AD44" s="7"/>
      <c r="AE44" s="7"/>
      <c r="AF44" s="6" t="s">
        <v>29</v>
      </c>
      <c r="AG44" s="7"/>
      <c r="AH44" s="7"/>
      <c r="AI44" s="9" t="s">
        <v>30</v>
      </c>
      <c r="AJ44" s="10" t="s">
        <v>31</v>
      </c>
      <c r="AK44" s="7"/>
      <c r="AL44" s="7"/>
      <c r="AM44" s="7"/>
      <c r="AN44" s="7"/>
      <c r="AO44" s="7"/>
      <c r="AP44" s="18">
        <v>185400000</v>
      </c>
      <c r="AQ44" s="18">
        <v>0</v>
      </c>
      <c r="AR44" s="18">
        <v>185400000</v>
      </c>
      <c r="AS44" s="19">
        <v>0</v>
      </c>
      <c r="AT44" s="20"/>
      <c r="AU44" s="19">
        <v>0</v>
      </c>
      <c r="AV44" s="20"/>
      <c r="AW44" s="18">
        <v>0</v>
      </c>
      <c r="AX44" s="18">
        <v>0</v>
      </c>
      <c r="AY44" s="18">
        <v>0</v>
      </c>
      <c r="AZ44" s="18">
        <v>0</v>
      </c>
      <c r="BA44" s="18">
        <v>0</v>
      </c>
      <c r="BB44" s="18">
        <v>0</v>
      </c>
      <c r="BC44" s="18">
        <v>0</v>
      </c>
      <c r="BD44" s="18">
        <v>0</v>
      </c>
      <c r="BE44" s="62">
        <f t="shared" si="0"/>
        <v>0</v>
      </c>
    </row>
    <row r="45" spans="1:57" s="11" customFormat="1" ht="11.25" x14ac:dyDescent="0.2">
      <c r="A45" s="6" t="s">
        <v>26</v>
      </c>
      <c r="B45" s="7"/>
      <c r="C45" s="6" t="s">
        <v>55</v>
      </c>
      <c r="D45" s="7"/>
      <c r="E45" s="6" t="s">
        <v>32</v>
      </c>
      <c r="F45" s="7"/>
      <c r="G45" s="6" t="s">
        <v>32</v>
      </c>
      <c r="H45" s="7"/>
      <c r="I45" s="6" t="s">
        <v>41</v>
      </c>
      <c r="J45" s="7"/>
      <c r="K45" s="7"/>
      <c r="L45" s="6"/>
      <c r="M45" s="7"/>
      <c r="N45" s="7"/>
      <c r="O45" s="6"/>
      <c r="P45" s="7"/>
      <c r="Q45" s="6"/>
      <c r="R45" s="7"/>
      <c r="S45" s="8" t="s">
        <v>84</v>
      </c>
      <c r="T45" s="7"/>
      <c r="U45" s="7"/>
      <c r="V45" s="7"/>
      <c r="W45" s="7"/>
      <c r="X45" s="7"/>
      <c r="Y45" s="7"/>
      <c r="Z45" s="7"/>
      <c r="AA45" s="6" t="s">
        <v>28</v>
      </c>
      <c r="AB45" s="7"/>
      <c r="AC45" s="7"/>
      <c r="AD45" s="7"/>
      <c r="AE45" s="7"/>
      <c r="AF45" s="6" t="s">
        <v>29</v>
      </c>
      <c r="AG45" s="7"/>
      <c r="AH45" s="7"/>
      <c r="AI45" s="9" t="s">
        <v>30</v>
      </c>
      <c r="AJ45" s="10" t="s">
        <v>31</v>
      </c>
      <c r="AK45" s="7"/>
      <c r="AL45" s="7"/>
      <c r="AM45" s="7"/>
      <c r="AN45" s="7"/>
      <c r="AO45" s="7"/>
      <c r="AP45" s="18">
        <v>185400000</v>
      </c>
      <c r="AQ45" s="18">
        <v>0</v>
      </c>
      <c r="AR45" s="18">
        <v>185400000</v>
      </c>
      <c r="AS45" s="19">
        <v>0</v>
      </c>
      <c r="AT45" s="20"/>
      <c r="AU45" s="19">
        <v>0</v>
      </c>
      <c r="AV45" s="20"/>
      <c r="AW45" s="18">
        <v>0</v>
      </c>
      <c r="AX45" s="18">
        <v>0</v>
      </c>
      <c r="AY45" s="18">
        <v>0</v>
      </c>
      <c r="AZ45" s="18">
        <v>0</v>
      </c>
      <c r="BA45" s="18">
        <v>0</v>
      </c>
      <c r="BB45" s="18">
        <v>0</v>
      </c>
      <c r="BC45" s="18">
        <v>0</v>
      </c>
      <c r="BD45" s="18">
        <v>0</v>
      </c>
      <c r="BE45" s="62">
        <f t="shared" si="0"/>
        <v>0</v>
      </c>
    </row>
    <row r="46" spans="1:57" s="11" customFormat="1" ht="11.25" x14ac:dyDescent="0.2">
      <c r="A46" s="12" t="s">
        <v>26</v>
      </c>
      <c r="B46" s="7"/>
      <c r="C46" s="12" t="s">
        <v>55</v>
      </c>
      <c r="D46" s="7"/>
      <c r="E46" s="12" t="s">
        <v>32</v>
      </c>
      <c r="F46" s="7"/>
      <c r="G46" s="12" t="s">
        <v>32</v>
      </c>
      <c r="H46" s="7"/>
      <c r="I46" s="12" t="s">
        <v>41</v>
      </c>
      <c r="J46" s="7"/>
      <c r="K46" s="7"/>
      <c r="L46" s="12" t="s">
        <v>49</v>
      </c>
      <c r="M46" s="7"/>
      <c r="N46" s="7"/>
      <c r="O46" s="12"/>
      <c r="P46" s="7"/>
      <c r="Q46" s="12"/>
      <c r="R46" s="7"/>
      <c r="S46" s="13" t="s">
        <v>85</v>
      </c>
      <c r="T46" s="7"/>
      <c r="U46" s="7"/>
      <c r="V46" s="7"/>
      <c r="W46" s="7"/>
      <c r="X46" s="7"/>
      <c r="Y46" s="7"/>
      <c r="Z46" s="7"/>
      <c r="AA46" s="12" t="s">
        <v>28</v>
      </c>
      <c r="AB46" s="7"/>
      <c r="AC46" s="7"/>
      <c r="AD46" s="7"/>
      <c r="AE46" s="7"/>
      <c r="AF46" s="12" t="s">
        <v>29</v>
      </c>
      <c r="AG46" s="7"/>
      <c r="AH46" s="7"/>
      <c r="AI46" s="14" t="s">
        <v>30</v>
      </c>
      <c r="AJ46" s="15" t="s">
        <v>31</v>
      </c>
      <c r="AK46" s="7"/>
      <c r="AL46" s="7"/>
      <c r="AM46" s="7"/>
      <c r="AN46" s="7"/>
      <c r="AO46" s="7"/>
      <c r="AP46" s="21">
        <v>185400000</v>
      </c>
      <c r="AQ46" s="21">
        <v>0</v>
      </c>
      <c r="AR46" s="21">
        <v>185400000</v>
      </c>
      <c r="AS46" s="22">
        <v>0</v>
      </c>
      <c r="AT46" s="20"/>
      <c r="AU46" s="22">
        <v>0</v>
      </c>
      <c r="AV46" s="20"/>
      <c r="AW46" s="21">
        <v>0</v>
      </c>
      <c r="AX46" s="21">
        <v>0</v>
      </c>
      <c r="AY46" s="21">
        <v>0</v>
      </c>
      <c r="AZ46" s="21">
        <v>0</v>
      </c>
      <c r="BA46" s="21">
        <v>0</v>
      </c>
      <c r="BB46" s="21">
        <v>0</v>
      </c>
      <c r="BC46" s="21">
        <v>0</v>
      </c>
      <c r="BD46" s="21">
        <v>0</v>
      </c>
      <c r="BE46" s="62">
        <f t="shared" si="0"/>
        <v>0</v>
      </c>
    </row>
    <row r="47" spans="1:57" s="11" customFormat="1" ht="11.25" x14ac:dyDescent="0.2">
      <c r="A47" s="6" t="s">
        <v>26</v>
      </c>
      <c r="B47" s="7"/>
      <c r="C47" s="6" t="s">
        <v>55</v>
      </c>
      <c r="D47" s="7"/>
      <c r="E47" s="6" t="s">
        <v>55</v>
      </c>
      <c r="F47" s="7"/>
      <c r="G47" s="6"/>
      <c r="H47" s="7"/>
      <c r="I47" s="6"/>
      <c r="J47" s="7"/>
      <c r="K47" s="7"/>
      <c r="L47" s="6"/>
      <c r="M47" s="7"/>
      <c r="N47" s="7"/>
      <c r="O47" s="6"/>
      <c r="P47" s="7"/>
      <c r="Q47" s="6"/>
      <c r="R47" s="7"/>
      <c r="S47" s="8" t="s">
        <v>86</v>
      </c>
      <c r="T47" s="7"/>
      <c r="U47" s="7"/>
      <c r="V47" s="7"/>
      <c r="W47" s="7"/>
      <c r="X47" s="7"/>
      <c r="Y47" s="7"/>
      <c r="Z47" s="7"/>
      <c r="AA47" s="6" t="s">
        <v>28</v>
      </c>
      <c r="AB47" s="7"/>
      <c r="AC47" s="7"/>
      <c r="AD47" s="7"/>
      <c r="AE47" s="7"/>
      <c r="AF47" s="6" t="s">
        <v>29</v>
      </c>
      <c r="AG47" s="7"/>
      <c r="AH47" s="7"/>
      <c r="AI47" s="9" t="s">
        <v>30</v>
      </c>
      <c r="AJ47" s="10" t="s">
        <v>31</v>
      </c>
      <c r="AK47" s="7"/>
      <c r="AL47" s="7"/>
      <c r="AM47" s="7"/>
      <c r="AN47" s="7"/>
      <c r="AO47" s="7"/>
      <c r="AP47" s="18">
        <v>1067389000</v>
      </c>
      <c r="AQ47" s="18">
        <v>985882562.74000001</v>
      </c>
      <c r="AR47" s="18">
        <v>81506437.260000005</v>
      </c>
      <c r="AS47" s="19">
        <v>0</v>
      </c>
      <c r="AT47" s="20"/>
      <c r="AU47" s="19">
        <v>786738166.74000001</v>
      </c>
      <c r="AV47" s="20"/>
      <c r="AW47" s="18">
        <v>199144396</v>
      </c>
      <c r="AX47" s="18">
        <v>384296538.06</v>
      </c>
      <c r="AY47" s="18">
        <v>402441628.68000001</v>
      </c>
      <c r="AZ47" s="18">
        <v>384296538.06</v>
      </c>
      <c r="BA47" s="18">
        <v>0</v>
      </c>
      <c r="BB47" s="18">
        <v>384296538.06</v>
      </c>
      <c r="BC47" s="18">
        <v>0</v>
      </c>
      <c r="BD47" s="18">
        <v>165055</v>
      </c>
      <c r="BE47" s="62">
        <f t="shared" si="0"/>
        <v>0.73706789815147056</v>
      </c>
    </row>
    <row r="48" spans="1:57" s="11" customFormat="1" ht="11.25" x14ac:dyDescent="0.2">
      <c r="A48" s="6" t="s">
        <v>26</v>
      </c>
      <c r="B48" s="7"/>
      <c r="C48" s="6" t="s">
        <v>55</v>
      </c>
      <c r="D48" s="7"/>
      <c r="E48" s="6" t="s">
        <v>55</v>
      </c>
      <c r="F48" s="7"/>
      <c r="G48" s="6" t="s">
        <v>32</v>
      </c>
      <c r="H48" s="7"/>
      <c r="I48" s="6"/>
      <c r="J48" s="7"/>
      <c r="K48" s="7"/>
      <c r="L48" s="6"/>
      <c r="M48" s="7"/>
      <c r="N48" s="7"/>
      <c r="O48" s="6"/>
      <c r="P48" s="7"/>
      <c r="Q48" s="6"/>
      <c r="R48" s="7"/>
      <c r="S48" s="8" t="s">
        <v>87</v>
      </c>
      <c r="T48" s="7"/>
      <c r="U48" s="7"/>
      <c r="V48" s="7"/>
      <c r="W48" s="7"/>
      <c r="X48" s="7"/>
      <c r="Y48" s="7"/>
      <c r="Z48" s="7"/>
      <c r="AA48" s="6" t="s">
        <v>28</v>
      </c>
      <c r="AB48" s="7"/>
      <c r="AC48" s="7"/>
      <c r="AD48" s="7"/>
      <c r="AE48" s="7"/>
      <c r="AF48" s="6" t="s">
        <v>29</v>
      </c>
      <c r="AG48" s="7"/>
      <c r="AH48" s="7"/>
      <c r="AI48" s="9" t="s">
        <v>30</v>
      </c>
      <c r="AJ48" s="10" t="s">
        <v>31</v>
      </c>
      <c r="AK48" s="7"/>
      <c r="AL48" s="7"/>
      <c r="AM48" s="7"/>
      <c r="AN48" s="7"/>
      <c r="AO48" s="7"/>
      <c r="AP48" s="18">
        <v>56066000</v>
      </c>
      <c r="AQ48" s="18">
        <v>31804325.449999999</v>
      </c>
      <c r="AR48" s="18">
        <v>24261674.550000001</v>
      </c>
      <c r="AS48" s="19">
        <v>0</v>
      </c>
      <c r="AT48" s="20"/>
      <c r="AU48" s="19">
        <v>31804325.449999999</v>
      </c>
      <c r="AV48" s="20"/>
      <c r="AW48" s="18">
        <v>0</v>
      </c>
      <c r="AX48" s="18">
        <v>13979266.449999999</v>
      </c>
      <c r="AY48" s="18">
        <v>17825059</v>
      </c>
      <c r="AZ48" s="18">
        <v>13979266.449999999</v>
      </c>
      <c r="BA48" s="18">
        <v>0</v>
      </c>
      <c r="BB48" s="18">
        <v>13979266.449999999</v>
      </c>
      <c r="BC48" s="18">
        <v>0</v>
      </c>
      <c r="BD48" s="18">
        <v>0</v>
      </c>
      <c r="BE48" s="62">
        <f t="shared" si="0"/>
        <v>0.56726581974815393</v>
      </c>
    </row>
    <row r="49" spans="1:57" s="11" customFormat="1" ht="11.25" x14ac:dyDescent="0.2">
      <c r="A49" s="6" t="s">
        <v>26</v>
      </c>
      <c r="B49" s="7"/>
      <c r="C49" s="6" t="s">
        <v>55</v>
      </c>
      <c r="D49" s="7"/>
      <c r="E49" s="6" t="s">
        <v>55</v>
      </c>
      <c r="F49" s="7"/>
      <c r="G49" s="6" t="s">
        <v>32</v>
      </c>
      <c r="H49" s="7"/>
      <c r="I49" s="6" t="s">
        <v>39</v>
      </c>
      <c r="J49" s="7"/>
      <c r="K49" s="7"/>
      <c r="L49" s="6"/>
      <c r="M49" s="7"/>
      <c r="N49" s="7"/>
      <c r="O49" s="6"/>
      <c r="P49" s="7"/>
      <c r="Q49" s="6"/>
      <c r="R49" s="7"/>
      <c r="S49" s="8" t="s">
        <v>88</v>
      </c>
      <c r="T49" s="7"/>
      <c r="U49" s="7"/>
      <c r="V49" s="7"/>
      <c r="W49" s="7"/>
      <c r="X49" s="7"/>
      <c r="Y49" s="7"/>
      <c r="Z49" s="7"/>
      <c r="AA49" s="6" t="s">
        <v>28</v>
      </c>
      <c r="AB49" s="7"/>
      <c r="AC49" s="7"/>
      <c r="AD49" s="7"/>
      <c r="AE49" s="7"/>
      <c r="AF49" s="6" t="s">
        <v>29</v>
      </c>
      <c r="AG49" s="7"/>
      <c r="AH49" s="7"/>
      <c r="AI49" s="9" t="s">
        <v>30</v>
      </c>
      <c r="AJ49" s="10" t="s">
        <v>31</v>
      </c>
      <c r="AK49" s="7"/>
      <c r="AL49" s="7"/>
      <c r="AM49" s="7"/>
      <c r="AN49" s="7"/>
      <c r="AO49" s="7"/>
      <c r="AP49" s="18">
        <v>10241000</v>
      </c>
      <c r="AQ49" s="18">
        <v>2260963</v>
      </c>
      <c r="AR49" s="18">
        <v>7980037</v>
      </c>
      <c r="AS49" s="19">
        <v>0</v>
      </c>
      <c r="AT49" s="20"/>
      <c r="AU49" s="19">
        <v>2260963</v>
      </c>
      <c r="AV49" s="20"/>
      <c r="AW49" s="18">
        <v>0</v>
      </c>
      <c r="AX49" s="18">
        <v>2260963</v>
      </c>
      <c r="AY49" s="18">
        <v>0</v>
      </c>
      <c r="AZ49" s="18">
        <v>2260963</v>
      </c>
      <c r="BA49" s="18">
        <v>0</v>
      </c>
      <c r="BB49" s="18">
        <v>2260963</v>
      </c>
      <c r="BC49" s="18">
        <v>0</v>
      </c>
      <c r="BD49" s="18">
        <v>0</v>
      </c>
      <c r="BE49" s="62">
        <f t="shared" si="0"/>
        <v>0.22077560785079581</v>
      </c>
    </row>
    <row r="50" spans="1:57" s="11" customFormat="1" ht="11.25" x14ac:dyDescent="0.2">
      <c r="A50" s="12" t="s">
        <v>26</v>
      </c>
      <c r="B50" s="7"/>
      <c r="C50" s="12" t="s">
        <v>55</v>
      </c>
      <c r="D50" s="7"/>
      <c r="E50" s="12" t="s">
        <v>55</v>
      </c>
      <c r="F50" s="7"/>
      <c r="G50" s="12" t="s">
        <v>32</v>
      </c>
      <c r="H50" s="7"/>
      <c r="I50" s="12" t="s">
        <v>39</v>
      </c>
      <c r="J50" s="7"/>
      <c r="K50" s="7"/>
      <c r="L50" s="12" t="s">
        <v>41</v>
      </c>
      <c r="M50" s="7"/>
      <c r="N50" s="7"/>
      <c r="O50" s="12"/>
      <c r="P50" s="7"/>
      <c r="Q50" s="12"/>
      <c r="R50" s="7"/>
      <c r="S50" s="13" t="s">
        <v>89</v>
      </c>
      <c r="T50" s="7"/>
      <c r="U50" s="7"/>
      <c r="V50" s="7"/>
      <c r="W50" s="7"/>
      <c r="X50" s="7"/>
      <c r="Y50" s="7"/>
      <c r="Z50" s="7"/>
      <c r="AA50" s="12" t="s">
        <v>28</v>
      </c>
      <c r="AB50" s="7"/>
      <c r="AC50" s="7"/>
      <c r="AD50" s="7"/>
      <c r="AE50" s="7"/>
      <c r="AF50" s="12" t="s">
        <v>29</v>
      </c>
      <c r="AG50" s="7"/>
      <c r="AH50" s="7"/>
      <c r="AI50" s="14" t="s">
        <v>30</v>
      </c>
      <c r="AJ50" s="15" t="s">
        <v>31</v>
      </c>
      <c r="AK50" s="7"/>
      <c r="AL50" s="7"/>
      <c r="AM50" s="7"/>
      <c r="AN50" s="7"/>
      <c r="AO50" s="7"/>
      <c r="AP50" s="21">
        <v>10241000</v>
      </c>
      <c r="AQ50" s="21">
        <v>2260963</v>
      </c>
      <c r="AR50" s="21">
        <v>7980037</v>
      </c>
      <c r="AS50" s="22">
        <v>0</v>
      </c>
      <c r="AT50" s="20"/>
      <c r="AU50" s="22">
        <v>2260963</v>
      </c>
      <c r="AV50" s="20"/>
      <c r="AW50" s="21">
        <v>0</v>
      </c>
      <c r="AX50" s="21">
        <v>2260963</v>
      </c>
      <c r="AY50" s="21">
        <v>0</v>
      </c>
      <c r="AZ50" s="21">
        <v>2260963</v>
      </c>
      <c r="BA50" s="21">
        <v>0</v>
      </c>
      <c r="BB50" s="21">
        <v>2260963</v>
      </c>
      <c r="BC50" s="21">
        <v>0</v>
      </c>
      <c r="BD50" s="21">
        <v>0</v>
      </c>
      <c r="BE50" s="62">
        <f t="shared" si="0"/>
        <v>0.22077560785079581</v>
      </c>
    </row>
    <row r="51" spans="1:57" s="11" customFormat="1" ht="11.25" x14ac:dyDescent="0.2">
      <c r="A51" s="6" t="s">
        <v>26</v>
      </c>
      <c r="B51" s="7"/>
      <c r="C51" s="6" t="s">
        <v>55</v>
      </c>
      <c r="D51" s="7"/>
      <c r="E51" s="6" t="s">
        <v>55</v>
      </c>
      <c r="F51" s="7"/>
      <c r="G51" s="6" t="s">
        <v>32</v>
      </c>
      <c r="H51" s="7"/>
      <c r="I51" s="6" t="s">
        <v>41</v>
      </c>
      <c r="J51" s="7"/>
      <c r="K51" s="7"/>
      <c r="L51" s="6"/>
      <c r="M51" s="7"/>
      <c r="N51" s="7"/>
      <c r="O51" s="6"/>
      <c r="P51" s="7"/>
      <c r="Q51" s="6"/>
      <c r="R51" s="7"/>
      <c r="S51" s="8" t="s">
        <v>90</v>
      </c>
      <c r="T51" s="7"/>
      <c r="U51" s="7"/>
      <c r="V51" s="7"/>
      <c r="W51" s="7"/>
      <c r="X51" s="7"/>
      <c r="Y51" s="7"/>
      <c r="Z51" s="7"/>
      <c r="AA51" s="6" t="s">
        <v>28</v>
      </c>
      <c r="AB51" s="7"/>
      <c r="AC51" s="7"/>
      <c r="AD51" s="7"/>
      <c r="AE51" s="7"/>
      <c r="AF51" s="6" t="s">
        <v>29</v>
      </c>
      <c r="AG51" s="7"/>
      <c r="AH51" s="7"/>
      <c r="AI51" s="9" t="s">
        <v>30</v>
      </c>
      <c r="AJ51" s="10" t="s">
        <v>31</v>
      </c>
      <c r="AK51" s="7"/>
      <c r="AL51" s="7"/>
      <c r="AM51" s="7"/>
      <c r="AN51" s="7"/>
      <c r="AO51" s="7"/>
      <c r="AP51" s="18">
        <v>43817000</v>
      </c>
      <c r="AQ51" s="18">
        <v>28543362.449999999</v>
      </c>
      <c r="AR51" s="18">
        <v>15273637.550000001</v>
      </c>
      <c r="AS51" s="19">
        <v>0</v>
      </c>
      <c r="AT51" s="20"/>
      <c r="AU51" s="19">
        <v>28543362.449999999</v>
      </c>
      <c r="AV51" s="20"/>
      <c r="AW51" s="18">
        <v>0</v>
      </c>
      <c r="AX51" s="18">
        <v>10718303.449999999</v>
      </c>
      <c r="AY51" s="18">
        <v>17825059</v>
      </c>
      <c r="AZ51" s="18">
        <v>10718303.449999999</v>
      </c>
      <c r="BA51" s="18">
        <v>0</v>
      </c>
      <c r="BB51" s="18">
        <v>10718303.449999999</v>
      </c>
      <c r="BC51" s="18">
        <v>0</v>
      </c>
      <c r="BD51" s="18">
        <v>0</v>
      </c>
      <c r="BE51" s="62">
        <f t="shared" si="0"/>
        <v>0.65142210671657119</v>
      </c>
    </row>
    <row r="52" spans="1:57" s="11" customFormat="1" ht="11.25" x14ac:dyDescent="0.2">
      <c r="A52" s="12" t="s">
        <v>26</v>
      </c>
      <c r="B52" s="7"/>
      <c r="C52" s="12" t="s">
        <v>55</v>
      </c>
      <c r="D52" s="7"/>
      <c r="E52" s="12" t="s">
        <v>55</v>
      </c>
      <c r="F52" s="7"/>
      <c r="G52" s="12" t="s">
        <v>32</v>
      </c>
      <c r="H52" s="7"/>
      <c r="I52" s="12" t="s">
        <v>41</v>
      </c>
      <c r="J52" s="7"/>
      <c r="K52" s="7"/>
      <c r="L52" s="12" t="s">
        <v>39</v>
      </c>
      <c r="M52" s="7"/>
      <c r="N52" s="7"/>
      <c r="O52" s="12"/>
      <c r="P52" s="7"/>
      <c r="Q52" s="12"/>
      <c r="R52" s="7"/>
      <c r="S52" s="13" t="s">
        <v>91</v>
      </c>
      <c r="T52" s="7"/>
      <c r="U52" s="7"/>
      <c r="V52" s="7"/>
      <c r="W52" s="7"/>
      <c r="X52" s="7"/>
      <c r="Y52" s="7"/>
      <c r="Z52" s="7"/>
      <c r="AA52" s="12" t="s">
        <v>28</v>
      </c>
      <c r="AB52" s="7"/>
      <c r="AC52" s="7"/>
      <c r="AD52" s="7"/>
      <c r="AE52" s="7"/>
      <c r="AF52" s="12" t="s">
        <v>29</v>
      </c>
      <c r="AG52" s="7"/>
      <c r="AH52" s="7"/>
      <c r="AI52" s="14" t="s">
        <v>30</v>
      </c>
      <c r="AJ52" s="15" t="s">
        <v>31</v>
      </c>
      <c r="AK52" s="7"/>
      <c r="AL52" s="7"/>
      <c r="AM52" s="7"/>
      <c r="AN52" s="7"/>
      <c r="AO52" s="7"/>
      <c r="AP52" s="21">
        <v>2302000</v>
      </c>
      <c r="AQ52" s="21">
        <v>1000000</v>
      </c>
      <c r="AR52" s="21">
        <v>1302000</v>
      </c>
      <c r="AS52" s="22">
        <v>0</v>
      </c>
      <c r="AT52" s="20"/>
      <c r="AU52" s="22">
        <v>1000000</v>
      </c>
      <c r="AV52" s="20"/>
      <c r="AW52" s="21">
        <v>0</v>
      </c>
      <c r="AX52" s="21">
        <v>100000</v>
      </c>
      <c r="AY52" s="21">
        <v>900000</v>
      </c>
      <c r="AZ52" s="21">
        <v>100000</v>
      </c>
      <c r="BA52" s="21">
        <v>0</v>
      </c>
      <c r="BB52" s="21">
        <v>100000</v>
      </c>
      <c r="BC52" s="21">
        <v>0</v>
      </c>
      <c r="BD52" s="21">
        <v>0</v>
      </c>
      <c r="BE52" s="62">
        <f t="shared" si="0"/>
        <v>0.43440486533449174</v>
      </c>
    </row>
    <row r="53" spans="1:57" s="11" customFormat="1" ht="11.25" x14ac:dyDescent="0.2">
      <c r="A53" s="12" t="s">
        <v>26</v>
      </c>
      <c r="B53" s="7"/>
      <c r="C53" s="12" t="s">
        <v>55</v>
      </c>
      <c r="D53" s="7"/>
      <c r="E53" s="12" t="s">
        <v>55</v>
      </c>
      <c r="F53" s="7"/>
      <c r="G53" s="12" t="s">
        <v>32</v>
      </c>
      <c r="H53" s="7"/>
      <c r="I53" s="12" t="s">
        <v>41</v>
      </c>
      <c r="J53" s="7"/>
      <c r="K53" s="7"/>
      <c r="L53" s="12" t="s">
        <v>41</v>
      </c>
      <c r="M53" s="7"/>
      <c r="N53" s="7"/>
      <c r="O53" s="12"/>
      <c r="P53" s="7"/>
      <c r="Q53" s="12"/>
      <c r="R53" s="7"/>
      <c r="S53" s="13" t="s">
        <v>92</v>
      </c>
      <c r="T53" s="7"/>
      <c r="U53" s="7"/>
      <c r="V53" s="7"/>
      <c r="W53" s="7"/>
      <c r="X53" s="7"/>
      <c r="Y53" s="7"/>
      <c r="Z53" s="7"/>
      <c r="AA53" s="12" t="s">
        <v>28</v>
      </c>
      <c r="AB53" s="7"/>
      <c r="AC53" s="7"/>
      <c r="AD53" s="7"/>
      <c r="AE53" s="7"/>
      <c r="AF53" s="12" t="s">
        <v>29</v>
      </c>
      <c r="AG53" s="7"/>
      <c r="AH53" s="7"/>
      <c r="AI53" s="14" t="s">
        <v>30</v>
      </c>
      <c r="AJ53" s="15" t="s">
        <v>31</v>
      </c>
      <c r="AK53" s="7"/>
      <c r="AL53" s="7"/>
      <c r="AM53" s="7"/>
      <c r="AN53" s="7"/>
      <c r="AO53" s="7"/>
      <c r="AP53" s="21">
        <v>14902000</v>
      </c>
      <c r="AQ53" s="21">
        <v>14700000</v>
      </c>
      <c r="AR53" s="21">
        <v>202000</v>
      </c>
      <c r="AS53" s="22">
        <v>0</v>
      </c>
      <c r="AT53" s="20"/>
      <c r="AU53" s="22">
        <v>14700000</v>
      </c>
      <c r="AV53" s="20"/>
      <c r="AW53" s="21">
        <v>0</v>
      </c>
      <c r="AX53" s="21">
        <v>4714942</v>
      </c>
      <c r="AY53" s="21">
        <v>9985058</v>
      </c>
      <c r="AZ53" s="21">
        <v>4714942</v>
      </c>
      <c r="BA53" s="21">
        <v>0</v>
      </c>
      <c r="BB53" s="21">
        <v>4714942</v>
      </c>
      <c r="BC53" s="21">
        <v>0</v>
      </c>
      <c r="BD53" s="21">
        <v>0</v>
      </c>
      <c r="BE53" s="62">
        <f t="shared" si="0"/>
        <v>0.98644477251375651</v>
      </c>
    </row>
    <row r="54" spans="1:57" s="11" customFormat="1" ht="11.25" x14ac:dyDescent="0.2">
      <c r="A54" s="12" t="s">
        <v>26</v>
      </c>
      <c r="B54" s="7"/>
      <c r="C54" s="12" t="s">
        <v>55</v>
      </c>
      <c r="D54" s="7"/>
      <c r="E54" s="12" t="s">
        <v>55</v>
      </c>
      <c r="F54" s="7"/>
      <c r="G54" s="12" t="s">
        <v>32</v>
      </c>
      <c r="H54" s="7"/>
      <c r="I54" s="12" t="s">
        <v>41</v>
      </c>
      <c r="J54" s="7"/>
      <c r="K54" s="7"/>
      <c r="L54" s="12" t="s">
        <v>61</v>
      </c>
      <c r="M54" s="7"/>
      <c r="N54" s="7"/>
      <c r="O54" s="12"/>
      <c r="P54" s="7"/>
      <c r="Q54" s="12"/>
      <c r="R54" s="7"/>
      <c r="S54" s="13" t="s">
        <v>93</v>
      </c>
      <c r="T54" s="7"/>
      <c r="U54" s="7"/>
      <c r="V54" s="7"/>
      <c r="W54" s="7"/>
      <c r="X54" s="7"/>
      <c r="Y54" s="7"/>
      <c r="Z54" s="7"/>
      <c r="AA54" s="12" t="s">
        <v>28</v>
      </c>
      <c r="AB54" s="7"/>
      <c r="AC54" s="7"/>
      <c r="AD54" s="7"/>
      <c r="AE54" s="7"/>
      <c r="AF54" s="12" t="s">
        <v>29</v>
      </c>
      <c r="AG54" s="7"/>
      <c r="AH54" s="7"/>
      <c r="AI54" s="14" t="s">
        <v>30</v>
      </c>
      <c r="AJ54" s="15" t="s">
        <v>31</v>
      </c>
      <c r="AK54" s="7"/>
      <c r="AL54" s="7"/>
      <c r="AM54" s="7"/>
      <c r="AN54" s="7"/>
      <c r="AO54" s="7"/>
      <c r="AP54" s="21">
        <v>10500000</v>
      </c>
      <c r="AQ54" s="21">
        <v>0</v>
      </c>
      <c r="AR54" s="21">
        <v>10500000</v>
      </c>
      <c r="AS54" s="22">
        <v>0</v>
      </c>
      <c r="AT54" s="20"/>
      <c r="AU54" s="22">
        <v>0</v>
      </c>
      <c r="AV54" s="20"/>
      <c r="AW54" s="21">
        <v>0</v>
      </c>
      <c r="AX54" s="21">
        <v>0</v>
      </c>
      <c r="AY54" s="21">
        <v>0</v>
      </c>
      <c r="AZ54" s="21">
        <v>0</v>
      </c>
      <c r="BA54" s="21">
        <v>0</v>
      </c>
      <c r="BB54" s="21">
        <v>0</v>
      </c>
      <c r="BC54" s="21">
        <v>0</v>
      </c>
      <c r="BD54" s="21">
        <v>0</v>
      </c>
      <c r="BE54" s="62">
        <f t="shared" si="0"/>
        <v>0</v>
      </c>
    </row>
    <row r="55" spans="1:57" s="11" customFormat="1" ht="11.25" x14ac:dyDescent="0.2">
      <c r="A55" s="12" t="s">
        <v>26</v>
      </c>
      <c r="B55" s="7"/>
      <c r="C55" s="12" t="s">
        <v>55</v>
      </c>
      <c r="D55" s="7"/>
      <c r="E55" s="12" t="s">
        <v>55</v>
      </c>
      <c r="F55" s="7"/>
      <c r="G55" s="12" t="s">
        <v>32</v>
      </c>
      <c r="H55" s="7"/>
      <c r="I55" s="12" t="s">
        <v>41</v>
      </c>
      <c r="J55" s="7"/>
      <c r="K55" s="7"/>
      <c r="L55" s="12" t="s">
        <v>49</v>
      </c>
      <c r="M55" s="7"/>
      <c r="N55" s="7"/>
      <c r="O55" s="12"/>
      <c r="P55" s="7"/>
      <c r="Q55" s="12"/>
      <c r="R55" s="7"/>
      <c r="S55" s="13" t="s">
        <v>94</v>
      </c>
      <c r="T55" s="7"/>
      <c r="U55" s="7"/>
      <c r="V55" s="7"/>
      <c r="W55" s="7"/>
      <c r="X55" s="7"/>
      <c r="Y55" s="7"/>
      <c r="Z55" s="7"/>
      <c r="AA55" s="12" t="s">
        <v>28</v>
      </c>
      <c r="AB55" s="7"/>
      <c r="AC55" s="7"/>
      <c r="AD55" s="7"/>
      <c r="AE55" s="7"/>
      <c r="AF55" s="12" t="s">
        <v>29</v>
      </c>
      <c r="AG55" s="7"/>
      <c r="AH55" s="7"/>
      <c r="AI55" s="14" t="s">
        <v>30</v>
      </c>
      <c r="AJ55" s="15" t="s">
        <v>31</v>
      </c>
      <c r="AK55" s="7"/>
      <c r="AL55" s="7"/>
      <c r="AM55" s="7"/>
      <c r="AN55" s="7"/>
      <c r="AO55" s="7"/>
      <c r="AP55" s="21">
        <v>16113000</v>
      </c>
      <c r="AQ55" s="21">
        <v>12843362.449999999</v>
      </c>
      <c r="AR55" s="21">
        <v>3269637.55</v>
      </c>
      <c r="AS55" s="22">
        <v>0</v>
      </c>
      <c r="AT55" s="20"/>
      <c r="AU55" s="22">
        <v>12843362.449999999</v>
      </c>
      <c r="AV55" s="20"/>
      <c r="AW55" s="21">
        <v>0</v>
      </c>
      <c r="AX55" s="21">
        <v>5903361.4500000002</v>
      </c>
      <c r="AY55" s="21">
        <v>6940001</v>
      </c>
      <c r="AZ55" s="21">
        <v>5903361.4500000002</v>
      </c>
      <c r="BA55" s="21">
        <v>0</v>
      </c>
      <c r="BB55" s="21">
        <v>5903361.4500000002</v>
      </c>
      <c r="BC55" s="21">
        <v>0</v>
      </c>
      <c r="BD55" s="21">
        <v>0</v>
      </c>
      <c r="BE55" s="62">
        <f t="shared" si="0"/>
        <v>0.79708077018556445</v>
      </c>
    </row>
    <row r="56" spans="1:57" s="11" customFormat="1" ht="11.25" x14ac:dyDescent="0.2">
      <c r="A56" s="6" t="s">
        <v>26</v>
      </c>
      <c r="B56" s="7"/>
      <c r="C56" s="6" t="s">
        <v>55</v>
      </c>
      <c r="D56" s="7"/>
      <c r="E56" s="6" t="s">
        <v>55</v>
      </c>
      <c r="F56" s="7"/>
      <c r="G56" s="6" t="s">
        <v>32</v>
      </c>
      <c r="H56" s="7"/>
      <c r="I56" s="6" t="s">
        <v>43</v>
      </c>
      <c r="J56" s="7"/>
      <c r="K56" s="7"/>
      <c r="L56" s="6"/>
      <c r="M56" s="7"/>
      <c r="N56" s="7"/>
      <c r="O56" s="6"/>
      <c r="P56" s="7"/>
      <c r="Q56" s="6"/>
      <c r="R56" s="7"/>
      <c r="S56" s="8" t="s">
        <v>95</v>
      </c>
      <c r="T56" s="7"/>
      <c r="U56" s="7"/>
      <c r="V56" s="7"/>
      <c r="W56" s="7"/>
      <c r="X56" s="7"/>
      <c r="Y56" s="7"/>
      <c r="Z56" s="7"/>
      <c r="AA56" s="6" t="s">
        <v>28</v>
      </c>
      <c r="AB56" s="7"/>
      <c r="AC56" s="7"/>
      <c r="AD56" s="7"/>
      <c r="AE56" s="7"/>
      <c r="AF56" s="6" t="s">
        <v>29</v>
      </c>
      <c r="AG56" s="7"/>
      <c r="AH56" s="7"/>
      <c r="AI56" s="9" t="s">
        <v>30</v>
      </c>
      <c r="AJ56" s="10" t="s">
        <v>31</v>
      </c>
      <c r="AK56" s="7"/>
      <c r="AL56" s="7"/>
      <c r="AM56" s="7"/>
      <c r="AN56" s="7"/>
      <c r="AO56" s="7"/>
      <c r="AP56" s="18">
        <v>2008000</v>
      </c>
      <c r="AQ56" s="18">
        <v>1000000</v>
      </c>
      <c r="AR56" s="18">
        <v>1008000</v>
      </c>
      <c r="AS56" s="19">
        <v>0</v>
      </c>
      <c r="AT56" s="20"/>
      <c r="AU56" s="19">
        <v>1000000</v>
      </c>
      <c r="AV56" s="20"/>
      <c r="AW56" s="18">
        <v>0</v>
      </c>
      <c r="AX56" s="18">
        <v>1000000</v>
      </c>
      <c r="AY56" s="18">
        <v>0</v>
      </c>
      <c r="AZ56" s="18">
        <v>1000000</v>
      </c>
      <c r="BA56" s="18">
        <v>0</v>
      </c>
      <c r="BB56" s="18">
        <v>1000000</v>
      </c>
      <c r="BC56" s="18">
        <v>0</v>
      </c>
      <c r="BD56" s="18">
        <v>0</v>
      </c>
      <c r="BE56" s="62">
        <f t="shared" si="0"/>
        <v>0.49800796812749004</v>
      </c>
    </row>
    <row r="57" spans="1:57" s="11" customFormat="1" ht="11.25" x14ac:dyDescent="0.2">
      <c r="A57" s="12" t="s">
        <v>26</v>
      </c>
      <c r="B57" s="7"/>
      <c r="C57" s="12" t="s">
        <v>55</v>
      </c>
      <c r="D57" s="7"/>
      <c r="E57" s="12" t="s">
        <v>55</v>
      </c>
      <c r="F57" s="7"/>
      <c r="G57" s="12" t="s">
        <v>32</v>
      </c>
      <c r="H57" s="7"/>
      <c r="I57" s="12" t="s">
        <v>43</v>
      </c>
      <c r="J57" s="7"/>
      <c r="K57" s="7"/>
      <c r="L57" s="12" t="s">
        <v>47</v>
      </c>
      <c r="M57" s="7"/>
      <c r="N57" s="7"/>
      <c r="O57" s="12"/>
      <c r="P57" s="7"/>
      <c r="Q57" s="12"/>
      <c r="R57" s="7"/>
      <c r="S57" s="13" t="s">
        <v>96</v>
      </c>
      <c r="T57" s="7"/>
      <c r="U57" s="7"/>
      <c r="V57" s="7"/>
      <c r="W57" s="7"/>
      <c r="X57" s="7"/>
      <c r="Y57" s="7"/>
      <c r="Z57" s="7"/>
      <c r="AA57" s="12" t="s">
        <v>28</v>
      </c>
      <c r="AB57" s="7"/>
      <c r="AC57" s="7"/>
      <c r="AD57" s="7"/>
      <c r="AE57" s="7"/>
      <c r="AF57" s="12" t="s">
        <v>29</v>
      </c>
      <c r="AG57" s="7"/>
      <c r="AH57" s="7"/>
      <c r="AI57" s="14" t="s">
        <v>30</v>
      </c>
      <c r="AJ57" s="15" t="s">
        <v>31</v>
      </c>
      <c r="AK57" s="7"/>
      <c r="AL57" s="7"/>
      <c r="AM57" s="7"/>
      <c r="AN57" s="7"/>
      <c r="AO57" s="7"/>
      <c r="AP57" s="21">
        <v>2008000</v>
      </c>
      <c r="AQ57" s="21">
        <v>1000000</v>
      </c>
      <c r="AR57" s="21">
        <v>1008000</v>
      </c>
      <c r="AS57" s="22">
        <v>0</v>
      </c>
      <c r="AT57" s="20"/>
      <c r="AU57" s="22">
        <v>1000000</v>
      </c>
      <c r="AV57" s="20"/>
      <c r="AW57" s="21">
        <v>0</v>
      </c>
      <c r="AX57" s="21">
        <v>1000000</v>
      </c>
      <c r="AY57" s="21">
        <v>0</v>
      </c>
      <c r="AZ57" s="21">
        <v>1000000</v>
      </c>
      <c r="BA57" s="21">
        <v>0</v>
      </c>
      <c r="BB57" s="21">
        <v>1000000</v>
      </c>
      <c r="BC57" s="21">
        <v>0</v>
      </c>
      <c r="BD57" s="21">
        <v>0</v>
      </c>
      <c r="BE57" s="62">
        <f t="shared" si="0"/>
        <v>0.49800796812749004</v>
      </c>
    </row>
    <row r="58" spans="1:57" s="11" customFormat="1" ht="11.25" x14ac:dyDescent="0.2">
      <c r="A58" s="6" t="s">
        <v>26</v>
      </c>
      <c r="B58" s="7"/>
      <c r="C58" s="6" t="s">
        <v>55</v>
      </c>
      <c r="D58" s="7"/>
      <c r="E58" s="6" t="s">
        <v>55</v>
      </c>
      <c r="F58" s="7"/>
      <c r="G58" s="6" t="s">
        <v>55</v>
      </c>
      <c r="H58" s="7"/>
      <c r="I58" s="6"/>
      <c r="J58" s="7"/>
      <c r="K58" s="7"/>
      <c r="L58" s="6"/>
      <c r="M58" s="7"/>
      <c r="N58" s="7"/>
      <c r="O58" s="6"/>
      <c r="P58" s="7"/>
      <c r="Q58" s="6"/>
      <c r="R58" s="7"/>
      <c r="S58" s="8" t="s">
        <v>97</v>
      </c>
      <c r="T58" s="7"/>
      <c r="U58" s="7"/>
      <c r="V58" s="7"/>
      <c r="W58" s="7"/>
      <c r="X58" s="7"/>
      <c r="Y58" s="7"/>
      <c r="Z58" s="7"/>
      <c r="AA58" s="6" t="s">
        <v>28</v>
      </c>
      <c r="AB58" s="7"/>
      <c r="AC58" s="7"/>
      <c r="AD58" s="7"/>
      <c r="AE58" s="7"/>
      <c r="AF58" s="6" t="s">
        <v>29</v>
      </c>
      <c r="AG58" s="7"/>
      <c r="AH58" s="7"/>
      <c r="AI58" s="9" t="s">
        <v>30</v>
      </c>
      <c r="AJ58" s="10" t="s">
        <v>31</v>
      </c>
      <c r="AK58" s="7"/>
      <c r="AL58" s="7"/>
      <c r="AM58" s="7"/>
      <c r="AN58" s="7"/>
      <c r="AO58" s="7"/>
      <c r="AP58" s="18">
        <v>1011323000</v>
      </c>
      <c r="AQ58" s="18">
        <v>954078237.28999996</v>
      </c>
      <c r="AR58" s="18">
        <v>57244762.710000001</v>
      </c>
      <c r="AS58" s="19">
        <v>0</v>
      </c>
      <c r="AT58" s="20"/>
      <c r="AU58" s="19">
        <v>754933841.28999996</v>
      </c>
      <c r="AV58" s="20"/>
      <c r="AW58" s="18">
        <v>199144396</v>
      </c>
      <c r="AX58" s="18">
        <v>370317271.61000001</v>
      </c>
      <c r="AY58" s="18">
        <v>384616569.68000001</v>
      </c>
      <c r="AZ58" s="18">
        <v>370317271.61000001</v>
      </c>
      <c r="BA58" s="18">
        <v>0</v>
      </c>
      <c r="BB58" s="18">
        <v>370317271.61000001</v>
      </c>
      <c r="BC58" s="18">
        <v>0</v>
      </c>
      <c r="BD58" s="18">
        <v>165055</v>
      </c>
      <c r="BE58" s="62">
        <f t="shared" si="0"/>
        <v>0.74648143203506689</v>
      </c>
    </row>
    <row r="59" spans="1:57" s="11" customFormat="1" ht="11.25" x14ac:dyDescent="0.2">
      <c r="A59" s="6" t="s">
        <v>26</v>
      </c>
      <c r="B59" s="7"/>
      <c r="C59" s="6" t="s">
        <v>55</v>
      </c>
      <c r="D59" s="7"/>
      <c r="E59" s="6" t="s">
        <v>55</v>
      </c>
      <c r="F59" s="7"/>
      <c r="G59" s="6" t="s">
        <v>55</v>
      </c>
      <c r="H59" s="7"/>
      <c r="I59" s="6" t="s">
        <v>61</v>
      </c>
      <c r="J59" s="7"/>
      <c r="K59" s="7"/>
      <c r="L59" s="6"/>
      <c r="M59" s="7"/>
      <c r="N59" s="7"/>
      <c r="O59" s="6"/>
      <c r="P59" s="7"/>
      <c r="Q59" s="6"/>
      <c r="R59" s="7"/>
      <c r="S59" s="8" t="s">
        <v>98</v>
      </c>
      <c r="T59" s="7"/>
      <c r="U59" s="7"/>
      <c r="V59" s="7"/>
      <c r="W59" s="7"/>
      <c r="X59" s="7"/>
      <c r="Y59" s="7"/>
      <c r="Z59" s="7"/>
      <c r="AA59" s="6" t="s">
        <v>28</v>
      </c>
      <c r="AB59" s="7"/>
      <c r="AC59" s="7"/>
      <c r="AD59" s="7"/>
      <c r="AE59" s="7"/>
      <c r="AF59" s="6" t="s">
        <v>29</v>
      </c>
      <c r="AG59" s="7"/>
      <c r="AH59" s="7"/>
      <c r="AI59" s="9" t="s">
        <v>30</v>
      </c>
      <c r="AJ59" s="10" t="s">
        <v>31</v>
      </c>
      <c r="AK59" s="7"/>
      <c r="AL59" s="7"/>
      <c r="AM59" s="7"/>
      <c r="AN59" s="7"/>
      <c r="AO59" s="7"/>
      <c r="AP59" s="18">
        <v>750000</v>
      </c>
      <c r="AQ59" s="18">
        <v>750000</v>
      </c>
      <c r="AR59" s="18">
        <v>0</v>
      </c>
      <c r="AS59" s="19">
        <v>0</v>
      </c>
      <c r="AT59" s="20"/>
      <c r="AU59" s="19">
        <v>750000</v>
      </c>
      <c r="AV59" s="20"/>
      <c r="AW59" s="18">
        <v>0</v>
      </c>
      <c r="AX59" s="18">
        <v>750000</v>
      </c>
      <c r="AY59" s="18">
        <v>0</v>
      </c>
      <c r="AZ59" s="18">
        <v>750000</v>
      </c>
      <c r="BA59" s="18">
        <v>0</v>
      </c>
      <c r="BB59" s="18">
        <v>750000</v>
      </c>
      <c r="BC59" s="18">
        <v>0</v>
      </c>
      <c r="BD59" s="18">
        <v>0</v>
      </c>
      <c r="BE59" s="62">
        <f t="shared" si="0"/>
        <v>1</v>
      </c>
    </row>
    <row r="60" spans="1:57" s="11" customFormat="1" ht="11.25" x14ac:dyDescent="0.2">
      <c r="A60" s="12" t="s">
        <v>26</v>
      </c>
      <c r="B60" s="7"/>
      <c r="C60" s="12" t="s">
        <v>55</v>
      </c>
      <c r="D60" s="7"/>
      <c r="E60" s="12" t="s">
        <v>55</v>
      </c>
      <c r="F60" s="7"/>
      <c r="G60" s="12" t="s">
        <v>55</v>
      </c>
      <c r="H60" s="7"/>
      <c r="I60" s="12" t="s">
        <v>61</v>
      </c>
      <c r="J60" s="7"/>
      <c r="K60" s="7"/>
      <c r="L60" s="12" t="s">
        <v>43</v>
      </c>
      <c r="M60" s="7"/>
      <c r="N60" s="7"/>
      <c r="O60" s="12"/>
      <c r="P60" s="7"/>
      <c r="Q60" s="12"/>
      <c r="R60" s="7"/>
      <c r="S60" s="13" t="s">
        <v>99</v>
      </c>
      <c r="T60" s="7"/>
      <c r="U60" s="7"/>
      <c r="V60" s="7"/>
      <c r="W60" s="7"/>
      <c r="X60" s="7"/>
      <c r="Y60" s="7"/>
      <c r="Z60" s="7"/>
      <c r="AA60" s="12" t="s">
        <v>28</v>
      </c>
      <c r="AB60" s="7"/>
      <c r="AC60" s="7"/>
      <c r="AD60" s="7"/>
      <c r="AE60" s="7"/>
      <c r="AF60" s="12" t="s">
        <v>29</v>
      </c>
      <c r="AG60" s="7"/>
      <c r="AH60" s="7"/>
      <c r="AI60" s="14" t="s">
        <v>30</v>
      </c>
      <c r="AJ60" s="15" t="s">
        <v>31</v>
      </c>
      <c r="AK60" s="7"/>
      <c r="AL60" s="7"/>
      <c r="AM60" s="7"/>
      <c r="AN60" s="7"/>
      <c r="AO60" s="7"/>
      <c r="AP60" s="21">
        <v>750000</v>
      </c>
      <c r="AQ60" s="21">
        <v>750000</v>
      </c>
      <c r="AR60" s="21">
        <v>0</v>
      </c>
      <c r="AS60" s="22">
        <v>0</v>
      </c>
      <c r="AT60" s="20"/>
      <c r="AU60" s="22">
        <v>750000</v>
      </c>
      <c r="AV60" s="20"/>
      <c r="AW60" s="21">
        <v>0</v>
      </c>
      <c r="AX60" s="21">
        <v>750000</v>
      </c>
      <c r="AY60" s="21">
        <v>0</v>
      </c>
      <c r="AZ60" s="21">
        <v>750000</v>
      </c>
      <c r="BA60" s="21">
        <v>0</v>
      </c>
      <c r="BB60" s="21">
        <v>750000</v>
      </c>
      <c r="BC60" s="21">
        <v>0</v>
      </c>
      <c r="BD60" s="21">
        <v>0</v>
      </c>
      <c r="BE60" s="62">
        <f t="shared" si="0"/>
        <v>1</v>
      </c>
    </row>
    <row r="61" spans="1:57" s="11" customFormat="1" ht="11.25" x14ac:dyDescent="0.2">
      <c r="A61" s="6" t="s">
        <v>26</v>
      </c>
      <c r="B61" s="7"/>
      <c r="C61" s="6" t="s">
        <v>55</v>
      </c>
      <c r="D61" s="7"/>
      <c r="E61" s="6" t="s">
        <v>55</v>
      </c>
      <c r="F61" s="7"/>
      <c r="G61" s="6" t="s">
        <v>55</v>
      </c>
      <c r="H61" s="7"/>
      <c r="I61" s="6" t="s">
        <v>45</v>
      </c>
      <c r="J61" s="7"/>
      <c r="K61" s="7"/>
      <c r="L61" s="6"/>
      <c r="M61" s="7"/>
      <c r="N61" s="7"/>
      <c r="O61" s="6"/>
      <c r="P61" s="7"/>
      <c r="Q61" s="6"/>
      <c r="R61" s="7"/>
      <c r="S61" s="8" t="s">
        <v>100</v>
      </c>
      <c r="T61" s="7"/>
      <c r="U61" s="7"/>
      <c r="V61" s="7"/>
      <c r="W61" s="7"/>
      <c r="X61" s="7"/>
      <c r="Y61" s="7"/>
      <c r="Z61" s="7"/>
      <c r="AA61" s="6" t="s">
        <v>28</v>
      </c>
      <c r="AB61" s="7"/>
      <c r="AC61" s="7"/>
      <c r="AD61" s="7"/>
      <c r="AE61" s="7"/>
      <c r="AF61" s="6" t="s">
        <v>29</v>
      </c>
      <c r="AG61" s="7"/>
      <c r="AH61" s="7"/>
      <c r="AI61" s="9" t="s">
        <v>30</v>
      </c>
      <c r="AJ61" s="10" t="s">
        <v>31</v>
      </c>
      <c r="AK61" s="7"/>
      <c r="AL61" s="7"/>
      <c r="AM61" s="7"/>
      <c r="AN61" s="7"/>
      <c r="AO61" s="7"/>
      <c r="AP61" s="18">
        <v>184827000</v>
      </c>
      <c r="AQ61" s="18">
        <v>180218664</v>
      </c>
      <c r="AR61" s="18">
        <v>4608336</v>
      </c>
      <c r="AS61" s="19">
        <v>0</v>
      </c>
      <c r="AT61" s="20"/>
      <c r="AU61" s="19">
        <v>152158214</v>
      </c>
      <c r="AV61" s="20"/>
      <c r="AW61" s="18">
        <v>28060450</v>
      </c>
      <c r="AX61" s="18">
        <v>64746650</v>
      </c>
      <c r="AY61" s="18">
        <v>87411564</v>
      </c>
      <c r="AZ61" s="18">
        <v>64746650</v>
      </c>
      <c r="BA61" s="18">
        <v>0</v>
      </c>
      <c r="BB61" s="18">
        <v>64746650</v>
      </c>
      <c r="BC61" s="18">
        <v>0</v>
      </c>
      <c r="BD61" s="18">
        <v>0</v>
      </c>
      <c r="BE61" s="62">
        <f t="shared" si="0"/>
        <v>0.82324667932715456</v>
      </c>
    </row>
    <row r="62" spans="1:57" s="11" customFormat="1" ht="11.25" x14ac:dyDescent="0.2">
      <c r="A62" s="12" t="s">
        <v>26</v>
      </c>
      <c r="B62" s="7"/>
      <c r="C62" s="12" t="s">
        <v>55</v>
      </c>
      <c r="D62" s="7"/>
      <c r="E62" s="12" t="s">
        <v>55</v>
      </c>
      <c r="F62" s="7"/>
      <c r="G62" s="12" t="s">
        <v>55</v>
      </c>
      <c r="H62" s="7"/>
      <c r="I62" s="12" t="s">
        <v>45</v>
      </c>
      <c r="J62" s="7"/>
      <c r="K62" s="7"/>
      <c r="L62" s="12" t="s">
        <v>47</v>
      </c>
      <c r="M62" s="7"/>
      <c r="N62" s="7"/>
      <c r="O62" s="12"/>
      <c r="P62" s="7"/>
      <c r="Q62" s="12"/>
      <c r="R62" s="7"/>
      <c r="S62" s="13" t="s">
        <v>101</v>
      </c>
      <c r="T62" s="7"/>
      <c r="U62" s="7"/>
      <c r="V62" s="7"/>
      <c r="W62" s="7"/>
      <c r="X62" s="7"/>
      <c r="Y62" s="7"/>
      <c r="Z62" s="7"/>
      <c r="AA62" s="12" t="s">
        <v>28</v>
      </c>
      <c r="AB62" s="7"/>
      <c r="AC62" s="7"/>
      <c r="AD62" s="7"/>
      <c r="AE62" s="7"/>
      <c r="AF62" s="12" t="s">
        <v>29</v>
      </c>
      <c r="AG62" s="7"/>
      <c r="AH62" s="7"/>
      <c r="AI62" s="14" t="s">
        <v>30</v>
      </c>
      <c r="AJ62" s="15" t="s">
        <v>31</v>
      </c>
      <c r="AK62" s="7"/>
      <c r="AL62" s="7"/>
      <c r="AM62" s="7"/>
      <c r="AN62" s="7"/>
      <c r="AO62" s="7"/>
      <c r="AP62" s="21">
        <v>5322000</v>
      </c>
      <c r="AQ62" s="21">
        <v>1317500</v>
      </c>
      <c r="AR62" s="21">
        <v>4004500</v>
      </c>
      <c r="AS62" s="22">
        <v>0</v>
      </c>
      <c r="AT62" s="20"/>
      <c r="AU62" s="22">
        <v>1317500</v>
      </c>
      <c r="AV62" s="20"/>
      <c r="AW62" s="21">
        <v>0</v>
      </c>
      <c r="AX62" s="21">
        <v>1317500</v>
      </c>
      <c r="AY62" s="21">
        <v>0</v>
      </c>
      <c r="AZ62" s="21">
        <v>1317500</v>
      </c>
      <c r="BA62" s="21">
        <v>0</v>
      </c>
      <c r="BB62" s="21">
        <v>1317500</v>
      </c>
      <c r="BC62" s="21">
        <v>0</v>
      </c>
      <c r="BD62" s="21">
        <v>0</v>
      </c>
      <c r="BE62" s="62">
        <f t="shared" si="0"/>
        <v>0.24755730928222472</v>
      </c>
    </row>
    <row r="63" spans="1:57" s="11" customFormat="1" ht="11.25" x14ac:dyDescent="0.2">
      <c r="A63" s="12" t="s">
        <v>26</v>
      </c>
      <c r="B63" s="7"/>
      <c r="C63" s="12" t="s">
        <v>55</v>
      </c>
      <c r="D63" s="7"/>
      <c r="E63" s="12" t="s">
        <v>55</v>
      </c>
      <c r="F63" s="7"/>
      <c r="G63" s="12" t="s">
        <v>55</v>
      </c>
      <c r="H63" s="7"/>
      <c r="I63" s="12" t="s">
        <v>45</v>
      </c>
      <c r="J63" s="7"/>
      <c r="K63" s="7"/>
      <c r="L63" s="12" t="s">
        <v>49</v>
      </c>
      <c r="M63" s="7"/>
      <c r="N63" s="7"/>
      <c r="O63" s="12"/>
      <c r="P63" s="7"/>
      <c r="Q63" s="12"/>
      <c r="R63" s="7"/>
      <c r="S63" s="13" t="s">
        <v>102</v>
      </c>
      <c r="T63" s="7"/>
      <c r="U63" s="7"/>
      <c r="V63" s="7"/>
      <c r="W63" s="7"/>
      <c r="X63" s="7"/>
      <c r="Y63" s="7"/>
      <c r="Z63" s="7"/>
      <c r="AA63" s="12" t="s">
        <v>28</v>
      </c>
      <c r="AB63" s="7"/>
      <c r="AC63" s="7"/>
      <c r="AD63" s="7"/>
      <c r="AE63" s="7"/>
      <c r="AF63" s="12" t="s">
        <v>29</v>
      </c>
      <c r="AG63" s="7"/>
      <c r="AH63" s="7"/>
      <c r="AI63" s="14" t="s">
        <v>30</v>
      </c>
      <c r="AJ63" s="15" t="s">
        <v>31</v>
      </c>
      <c r="AK63" s="7"/>
      <c r="AL63" s="7"/>
      <c r="AM63" s="7"/>
      <c r="AN63" s="7"/>
      <c r="AO63" s="7"/>
      <c r="AP63" s="21">
        <v>134058000</v>
      </c>
      <c r="AQ63" s="21">
        <v>133454164</v>
      </c>
      <c r="AR63" s="21">
        <v>603836</v>
      </c>
      <c r="AS63" s="22">
        <v>0</v>
      </c>
      <c r="AT63" s="20"/>
      <c r="AU63" s="22">
        <v>133454164</v>
      </c>
      <c r="AV63" s="20"/>
      <c r="AW63" s="21">
        <v>0</v>
      </c>
      <c r="AX63" s="21">
        <v>46042600</v>
      </c>
      <c r="AY63" s="21">
        <v>87411564</v>
      </c>
      <c r="AZ63" s="21">
        <v>46042600</v>
      </c>
      <c r="BA63" s="21">
        <v>0</v>
      </c>
      <c r="BB63" s="21">
        <v>46042600</v>
      </c>
      <c r="BC63" s="21">
        <v>0</v>
      </c>
      <c r="BD63" s="21">
        <v>0</v>
      </c>
      <c r="BE63" s="62">
        <f t="shared" si="0"/>
        <v>0.99549571081173815</v>
      </c>
    </row>
    <row r="64" spans="1:57" s="11" customFormat="1" ht="11.25" x14ac:dyDescent="0.2">
      <c r="A64" s="12" t="s">
        <v>26</v>
      </c>
      <c r="B64" s="7"/>
      <c r="C64" s="12" t="s">
        <v>55</v>
      </c>
      <c r="D64" s="7"/>
      <c r="E64" s="12" t="s">
        <v>55</v>
      </c>
      <c r="F64" s="7"/>
      <c r="G64" s="12" t="s">
        <v>55</v>
      </c>
      <c r="H64" s="7"/>
      <c r="I64" s="12" t="s">
        <v>45</v>
      </c>
      <c r="J64" s="7"/>
      <c r="K64" s="7"/>
      <c r="L64" s="12" t="s">
        <v>51</v>
      </c>
      <c r="M64" s="7"/>
      <c r="N64" s="7"/>
      <c r="O64" s="12"/>
      <c r="P64" s="7"/>
      <c r="Q64" s="12"/>
      <c r="R64" s="7"/>
      <c r="S64" s="13" t="s">
        <v>103</v>
      </c>
      <c r="T64" s="7"/>
      <c r="U64" s="7"/>
      <c r="V64" s="7"/>
      <c r="W64" s="7"/>
      <c r="X64" s="7"/>
      <c r="Y64" s="7"/>
      <c r="Z64" s="7"/>
      <c r="AA64" s="12" t="s">
        <v>28</v>
      </c>
      <c r="AB64" s="7"/>
      <c r="AC64" s="7"/>
      <c r="AD64" s="7"/>
      <c r="AE64" s="7"/>
      <c r="AF64" s="12" t="s">
        <v>29</v>
      </c>
      <c r="AG64" s="7"/>
      <c r="AH64" s="7"/>
      <c r="AI64" s="14" t="s">
        <v>30</v>
      </c>
      <c r="AJ64" s="15" t="s">
        <v>31</v>
      </c>
      <c r="AK64" s="7"/>
      <c r="AL64" s="7"/>
      <c r="AM64" s="7"/>
      <c r="AN64" s="7"/>
      <c r="AO64" s="7"/>
      <c r="AP64" s="21">
        <v>45447000</v>
      </c>
      <c r="AQ64" s="21">
        <v>45447000</v>
      </c>
      <c r="AR64" s="21">
        <v>0</v>
      </c>
      <c r="AS64" s="22">
        <v>0</v>
      </c>
      <c r="AT64" s="20"/>
      <c r="AU64" s="22">
        <v>17386550</v>
      </c>
      <c r="AV64" s="20"/>
      <c r="AW64" s="21">
        <v>28060450</v>
      </c>
      <c r="AX64" s="21">
        <v>17386550</v>
      </c>
      <c r="AY64" s="21">
        <v>0</v>
      </c>
      <c r="AZ64" s="21">
        <v>17386550</v>
      </c>
      <c r="BA64" s="21">
        <v>0</v>
      </c>
      <c r="BB64" s="21">
        <v>17386550</v>
      </c>
      <c r="BC64" s="21">
        <v>0</v>
      </c>
      <c r="BD64" s="21">
        <v>0</v>
      </c>
      <c r="BE64" s="62">
        <f t="shared" si="0"/>
        <v>0.38256760622263297</v>
      </c>
    </row>
    <row r="65" spans="1:57" s="11" customFormat="1" ht="11.25" x14ac:dyDescent="0.2">
      <c r="A65" s="6" t="s">
        <v>26</v>
      </c>
      <c r="B65" s="7"/>
      <c r="C65" s="6" t="s">
        <v>55</v>
      </c>
      <c r="D65" s="7"/>
      <c r="E65" s="6" t="s">
        <v>55</v>
      </c>
      <c r="F65" s="7"/>
      <c r="G65" s="6" t="s">
        <v>55</v>
      </c>
      <c r="H65" s="7"/>
      <c r="I65" s="6" t="s">
        <v>47</v>
      </c>
      <c r="J65" s="7"/>
      <c r="K65" s="7"/>
      <c r="L65" s="6"/>
      <c r="M65" s="7"/>
      <c r="N65" s="7"/>
      <c r="O65" s="6"/>
      <c r="P65" s="7"/>
      <c r="Q65" s="6"/>
      <c r="R65" s="7"/>
      <c r="S65" s="8" t="s">
        <v>104</v>
      </c>
      <c r="T65" s="7"/>
      <c r="U65" s="7"/>
      <c r="V65" s="7"/>
      <c r="W65" s="7"/>
      <c r="X65" s="7"/>
      <c r="Y65" s="7"/>
      <c r="Z65" s="7"/>
      <c r="AA65" s="6" t="s">
        <v>28</v>
      </c>
      <c r="AB65" s="7"/>
      <c r="AC65" s="7"/>
      <c r="AD65" s="7"/>
      <c r="AE65" s="7"/>
      <c r="AF65" s="6" t="s">
        <v>29</v>
      </c>
      <c r="AG65" s="7"/>
      <c r="AH65" s="7"/>
      <c r="AI65" s="9" t="s">
        <v>30</v>
      </c>
      <c r="AJ65" s="10" t="s">
        <v>31</v>
      </c>
      <c r="AK65" s="7"/>
      <c r="AL65" s="7"/>
      <c r="AM65" s="7"/>
      <c r="AN65" s="7"/>
      <c r="AO65" s="7"/>
      <c r="AP65" s="18">
        <v>232374000</v>
      </c>
      <c r="AQ65" s="18">
        <v>212198115</v>
      </c>
      <c r="AR65" s="18">
        <v>20175885</v>
      </c>
      <c r="AS65" s="19">
        <v>0</v>
      </c>
      <c r="AT65" s="20"/>
      <c r="AU65" s="19">
        <v>118394491</v>
      </c>
      <c r="AV65" s="20"/>
      <c r="AW65" s="18">
        <v>93803624</v>
      </c>
      <c r="AX65" s="18">
        <v>113979283</v>
      </c>
      <c r="AY65" s="18">
        <v>4415208</v>
      </c>
      <c r="AZ65" s="18">
        <v>113979283</v>
      </c>
      <c r="BA65" s="18">
        <v>0</v>
      </c>
      <c r="BB65" s="18">
        <v>113979283</v>
      </c>
      <c r="BC65" s="18">
        <v>0</v>
      </c>
      <c r="BD65" s="18">
        <v>100</v>
      </c>
      <c r="BE65" s="62">
        <f t="shared" si="0"/>
        <v>0.50949973318873887</v>
      </c>
    </row>
    <row r="66" spans="1:57" s="11" customFormat="1" ht="11.25" x14ac:dyDescent="0.2">
      <c r="A66" s="12" t="s">
        <v>26</v>
      </c>
      <c r="B66" s="7"/>
      <c r="C66" s="12" t="s">
        <v>55</v>
      </c>
      <c r="D66" s="7"/>
      <c r="E66" s="12" t="s">
        <v>55</v>
      </c>
      <c r="F66" s="7"/>
      <c r="G66" s="12" t="s">
        <v>55</v>
      </c>
      <c r="H66" s="7"/>
      <c r="I66" s="12" t="s">
        <v>47</v>
      </c>
      <c r="J66" s="7"/>
      <c r="K66" s="7"/>
      <c r="L66" s="12" t="s">
        <v>36</v>
      </c>
      <c r="M66" s="7"/>
      <c r="N66" s="7"/>
      <c r="O66" s="12"/>
      <c r="P66" s="7"/>
      <c r="Q66" s="12"/>
      <c r="R66" s="7"/>
      <c r="S66" s="13" t="s">
        <v>105</v>
      </c>
      <c r="T66" s="7"/>
      <c r="U66" s="7"/>
      <c r="V66" s="7"/>
      <c r="W66" s="7"/>
      <c r="X66" s="7"/>
      <c r="Y66" s="7"/>
      <c r="Z66" s="7"/>
      <c r="AA66" s="12" t="s">
        <v>28</v>
      </c>
      <c r="AB66" s="7"/>
      <c r="AC66" s="7"/>
      <c r="AD66" s="7"/>
      <c r="AE66" s="7"/>
      <c r="AF66" s="12" t="s">
        <v>29</v>
      </c>
      <c r="AG66" s="7"/>
      <c r="AH66" s="7"/>
      <c r="AI66" s="14" t="s">
        <v>30</v>
      </c>
      <c r="AJ66" s="15" t="s">
        <v>31</v>
      </c>
      <c r="AK66" s="7"/>
      <c r="AL66" s="7"/>
      <c r="AM66" s="7"/>
      <c r="AN66" s="7"/>
      <c r="AO66" s="7"/>
      <c r="AP66" s="21">
        <v>73329000</v>
      </c>
      <c r="AQ66" s="21">
        <v>53306107</v>
      </c>
      <c r="AR66" s="21">
        <v>20022893</v>
      </c>
      <c r="AS66" s="22">
        <v>0</v>
      </c>
      <c r="AT66" s="20"/>
      <c r="AU66" s="22">
        <v>36715883</v>
      </c>
      <c r="AV66" s="20"/>
      <c r="AW66" s="21">
        <v>16590224</v>
      </c>
      <c r="AX66" s="21">
        <v>36715883</v>
      </c>
      <c r="AY66" s="21">
        <v>0</v>
      </c>
      <c r="AZ66" s="21">
        <v>36715883</v>
      </c>
      <c r="BA66" s="21">
        <v>0</v>
      </c>
      <c r="BB66" s="21">
        <v>36715883</v>
      </c>
      <c r="BC66" s="21">
        <v>0</v>
      </c>
      <c r="BD66" s="21">
        <v>100</v>
      </c>
      <c r="BE66" s="62">
        <f t="shared" si="0"/>
        <v>0.50070071867883104</v>
      </c>
    </row>
    <row r="67" spans="1:57" s="11" customFormat="1" ht="11.25" x14ac:dyDescent="0.2">
      <c r="A67" s="12" t="s">
        <v>26</v>
      </c>
      <c r="B67" s="7"/>
      <c r="C67" s="12" t="s">
        <v>55</v>
      </c>
      <c r="D67" s="7"/>
      <c r="E67" s="12" t="s">
        <v>55</v>
      </c>
      <c r="F67" s="7"/>
      <c r="G67" s="12" t="s">
        <v>55</v>
      </c>
      <c r="H67" s="7"/>
      <c r="I67" s="12" t="s">
        <v>47</v>
      </c>
      <c r="J67" s="7"/>
      <c r="K67" s="7"/>
      <c r="L67" s="12" t="s">
        <v>39</v>
      </c>
      <c r="M67" s="7"/>
      <c r="N67" s="7"/>
      <c r="O67" s="12"/>
      <c r="P67" s="7"/>
      <c r="Q67" s="12"/>
      <c r="R67" s="7"/>
      <c r="S67" s="13" t="s">
        <v>106</v>
      </c>
      <c r="T67" s="7"/>
      <c r="U67" s="7"/>
      <c r="V67" s="7"/>
      <c r="W67" s="7"/>
      <c r="X67" s="7"/>
      <c r="Y67" s="7"/>
      <c r="Z67" s="7"/>
      <c r="AA67" s="12" t="s">
        <v>28</v>
      </c>
      <c r="AB67" s="7"/>
      <c r="AC67" s="7"/>
      <c r="AD67" s="7"/>
      <c r="AE67" s="7"/>
      <c r="AF67" s="12" t="s">
        <v>29</v>
      </c>
      <c r="AG67" s="7"/>
      <c r="AH67" s="7"/>
      <c r="AI67" s="14" t="s">
        <v>30</v>
      </c>
      <c r="AJ67" s="15" t="s">
        <v>31</v>
      </c>
      <c r="AK67" s="7"/>
      <c r="AL67" s="7"/>
      <c r="AM67" s="7"/>
      <c r="AN67" s="7"/>
      <c r="AO67" s="7"/>
      <c r="AP67" s="21">
        <v>159045000</v>
      </c>
      <c r="AQ67" s="21">
        <v>158892008</v>
      </c>
      <c r="AR67" s="21">
        <v>152992</v>
      </c>
      <c r="AS67" s="22">
        <v>0</v>
      </c>
      <c r="AT67" s="20"/>
      <c r="AU67" s="22">
        <v>81678608</v>
      </c>
      <c r="AV67" s="20"/>
      <c r="AW67" s="21">
        <v>77213400</v>
      </c>
      <c r="AX67" s="21">
        <v>77263400</v>
      </c>
      <c r="AY67" s="21">
        <v>4415208</v>
      </c>
      <c r="AZ67" s="21">
        <v>77263400</v>
      </c>
      <c r="BA67" s="21">
        <v>0</v>
      </c>
      <c r="BB67" s="21">
        <v>77263400</v>
      </c>
      <c r="BC67" s="21">
        <v>0</v>
      </c>
      <c r="BD67" s="21">
        <v>0</v>
      </c>
      <c r="BE67" s="62">
        <f t="shared" si="0"/>
        <v>0.51355659090194594</v>
      </c>
    </row>
    <row r="68" spans="1:57" s="11" customFormat="1" ht="11.25" x14ac:dyDescent="0.2">
      <c r="A68" s="6" t="s">
        <v>26</v>
      </c>
      <c r="B68" s="7"/>
      <c r="C68" s="6" t="s">
        <v>55</v>
      </c>
      <c r="D68" s="7"/>
      <c r="E68" s="6" t="s">
        <v>55</v>
      </c>
      <c r="F68" s="7"/>
      <c r="G68" s="6" t="s">
        <v>55</v>
      </c>
      <c r="H68" s="7"/>
      <c r="I68" s="6" t="s">
        <v>49</v>
      </c>
      <c r="J68" s="7"/>
      <c r="K68" s="7"/>
      <c r="L68" s="6"/>
      <c r="M68" s="7"/>
      <c r="N68" s="7"/>
      <c r="O68" s="6"/>
      <c r="P68" s="7"/>
      <c r="Q68" s="6"/>
      <c r="R68" s="7"/>
      <c r="S68" s="8" t="s">
        <v>107</v>
      </c>
      <c r="T68" s="7"/>
      <c r="U68" s="7"/>
      <c r="V68" s="7"/>
      <c r="W68" s="7"/>
      <c r="X68" s="7"/>
      <c r="Y68" s="7"/>
      <c r="Z68" s="7"/>
      <c r="AA68" s="6" t="s">
        <v>28</v>
      </c>
      <c r="AB68" s="7"/>
      <c r="AC68" s="7"/>
      <c r="AD68" s="7"/>
      <c r="AE68" s="7"/>
      <c r="AF68" s="6" t="s">
        <v>29</v>
      </c>
      <c r="AG68" s="7"/>
      <c r="AH68" s="7"/>
      <c r="AI68" s="9" t="s">
        <v>30</v>
      </c>
      <c r="AJ68" s="10" t="s">
        <v>31</v>
      </c>
      <c r="AK68" s="7"/>
      <c r="AL68" s="7"/>
      <c r="AM68" s="7"/>
      <c r="AN68" s="7"/>
      <c r="AO68" s="7"/>
      <c r="AP68" s="18">
        <v>584091000</v>
      </c>
      <c r="AQ68" s="18">
        <v>557010708.28999996</v>
      </c>
      <c r="AR68" s="18">
        <v>27080291.710000001</v>
      </c>
      <c r="AS68" s="19">
        <v>0</v>
      </c>
      <c r="AT68" s="20"/>
      <c r="AU68" s="19">
        <v>481378936.29000002</v>
      </c>
      <c r="AV68" s="20"/>
      <c r="AW68" s="18">
        <v>75631772</v>
      </c>
      <c r="AX68" s="18">
        <v>189706888.61000001</v>
      </c>
      <c r="AY68" s="18">
        <v>291672047.68000001</v>
      </c>
      <c r="AZ68" s="18">
        <v>189706888.61000001</v>
      </c>
      <c r="BA68" s="18">
        <v>0</v>
      </c>
      <c r="BB68" s="18">
        <v>189706888.61000001</v>
      </c>
      <c r="BC68" s="18">
        <v>0</v>
      </c>
      <c r="BD68" s="18">
        <v>162245</v>
      </c>
      <c r="BE68" s="62">
        <f t="shared" si="0"/>
        <v>0.82415057977267248</v>
      </c>
    </row>
    <row r="69" spans="1:57" s="11" customFormat="1" ht="11.25" x14ac:dyDescent="0.2">
      <c r="A69" s="12" t="s">
        <v>26</v>
      </c>
      <c r="B69" s="7"/>
      <c r="C69" s="12" t="s">
        <v>55</v>
      </c>
      <c r="D69" s="7"/>
      <c r="E69" s="12" t="s">
        <v>55</v>
      </c>
      <c r="F69" s="7"/>
      <c r="G69" s="12" t="s">
        <v>55</v>
      </c>
      <c r="H69" s="7"/>
      <c r="I69" s="12" t="s">
        <v>49</v>
      </c>
      <c r="J69" s="7"/>
      <c r="K69" s="7"/>
      <c r="L69" s="12" t="s">
        <v>39</v>
      </c>
      <c r="M69" s="7"/>
      <c r="N69" s="7"/>
      <c r="O69" s="12"/>
      <c r="P69" s="7"/>
      <c r="Q69" s="12"/>
      <c r="R69" s="7"/>
      <c r="S69" s="13" t="s">
        <v>108</v>
      </c>
      <c r="T69" s="7"/>
      <c r="U69" s="7"/>
      <c r="V69" s="7"/>
      <c r="W69" s="7"/>
      <c r="X69" s="7"/>
      <c r="Y69" s="7"/>
      <c r="Z69" s="7"/>
      <c r="AA69" s="12" t="s">
        <v>28</v>
      </c>
      <c r="AB69" s="7"/>
      <c r="AC69" s="7"/>
      <c r="AD69" s="7"/>
      <c r="AE69" s="7"/>
      <c r="AF69" s="12" t="s">
        <v>29</v>
      </c>
      <c r="AG69" s="7"/>
      <c r="AH69" s="7"/>
      <c r="AI69" s="14" t="s">
        <v>30</v>
      </c>
      <c r="AJ69" s="15" t="s">
        <v>31</v>
      </c>
      <c r="AK69" s="7"/>
      <c r="AL69" s="7"/>
      <c r="AM69" s="7"/>
      <c r="AN69" s="7"/>
      <c r="AO69" s="7"/>
      <c r="AP69" s="21">
        <v>804000</v>
      </c>
      <c r="AQ69" s="21">
        <v>164736</v>
      </c>
      <c r="AR69" s="21">
        <v>639264</v>
      </c>
      <c r="AS69" s="22">
        <v>0</v>
      </c>
      <c r="AT69" s="20"/>
      <c r="AU69" s="22">
        <v>164736</v>
      </c>
      <c r="AV69" s="20"/>
      <c r="AW69" s="21">
        <v>0</v>
      </c>
      <c r="AX69" s="21">
        <v>164736</v>
      </c>
      <c r="AY69" s="21">
        <v>0</v>
      </c>
      <c r="AZ69" s="21">
        <v>164736</v>
      </c>
      <c r="BA69" s="21">
        <v>0</v>
      </c>
      <c r="BB69" s="21">
        <v>164736</v>
      </c>
      <c r="BC69" s="21">
        <v>0</v>
      </c>
      <c r="BD69" s="21">
        <v>0</v>
      </c>
      <c r="BE69" s="62">
        <f t="shared" si="0"/>
        <v>0.20489552238805969</v>
      </c>
    </row>
    <row r="70" spans="1:57" s="11" customFormat="1" ht="11.25" x14ac:dyDescent="0.2">
      <c r="A70" s="12" t="s">
        <v>26</v>
      </c>
      <c r="B70" s="7"/>
      <c r="C70" s="12" t="s">
        <v>55</v>
      </c>
      <c r="D70" s="7"/>
      <c r="E70" s="12" t="s">
        <v>55</v>
      </c>
      <c r="F70" s="7"/>
      <c r="G70" s="12" t="s">
        <v>55</v>
      </c>
      <c r="H70" s="7"/>
      <c r="I70" s="12" t="s">
        <v>49</v>
      </c>
      <c r="J70" s="7"/>
      <c r="K70" s="7"/>
      <c r="L70" s="12" t="s">
        <v>41</v>
      </c>
      <c r="M70" s="7"/>
      <c r="N70" s="7"/>
      <c r="O70" s="12"/>
      <c r="P70" s="7"/>
      <c r="Q70" s="12"/>
      <c r="R70" s="7"/>
      <c r="S70" s="13" t="s">
        <v>109</v>
      </c>
      <c r="T70" s="7"/>
      <c r="U70" s="7"/>
      <c r="V70" s="7"/>
      <c r="W70" s="7"/>
      <c r="X70" s="7"/>
      <c r="Y70" s="7"/>
      <c r="Z70" s="7"/>
      <c r="AA70" s="12" t="s">
        <v>28</v>
      </c>
      <c r="AB70" s="7"/>
      <c r="AC70" s="7"/>
      <c r="AD70" s="7"/>
      <c r="AE70" s="7"/>
      <c r="AF70" s="12" t="s">
        <v>29</v>
      </c>
      <c r="AG70" s="7"/>
      <c r="AH70" s="7"/>
      <c r="AI70" s="14" t="s">
        <v>30</v>
      </c>
      <c r="AJ70" s="15" t="s">
        <v>31</v>
      </c>
      <c r="AK70" s="7"/>
      <c r="AL70" s="7"/>
      <c r="AM70" s="7"/>
      <c r="AN70" s="7"/>
      <c r="AO70" s="7"/>
      <c r="AP70" s="21">
        <v>110007000</v>
      </c>
      <c r="AQ70" s="21">
        <v>110007000</v>
      </c>
      <c r="AR70" s="21">
        <v>0</v>
      </c>
      <c r="AS70" s="22">
        <v>0</v>
      </c>
      <c r="AT70" s="20"/>
      <c r="AU70" s="22">
        <v>110007000</v>
      </c>
      <c r="AV70" s="20"/>
      <c r="AW70" s="21">
        <v>0</v>
      </c>
      <c r="AX70" s="21">
        <v>35781000</v>
      </c>
      <c r="AY70" s="21">
        <v>74226000</v>
      </c>
      <c r="AZ70" s="21">
        <v>35781000</v>
      </c>
      <c r="BA70" s="21">
        <v>0</v>
      </c>
      <c r="BB70" s="21">
        <v>35781000</v>
      </c>
      <c r="BC70" s="21">
        <v>0</v>
      </c>
      <c r="BD70" s="21">
        <v>0</v>
      </c>
      <c r="BE70" s="62">
        <f t="shared" si="0"/>
        <v>1</v>
      </c>
    </row>
    <row r="71" spans="1:57" s="11" customFormat="1" ht="11.25" x14ac:dyDescent="0.2">
      <c r="A71" s="12" t="s">
        <v>26</v>
      </c>
      <c r="B71" s="7"/>
      <c r="C71" s="12" t="s">
        <v>55</v>
      </c>
      <c r="D71" s="7"/>
      <c r="E71" s="12" t="s">
        <v>55</v>
      </c>
      <c r="F71" s="7"/>
      <c r="G71" s="12" t="s">
        <v>55</v>
      </c>
      <c r="H71" s="7"/>
      <c r="I71" s="12" t="s">
        <v>49</v>
      </c>
      <c r="J71" s="7"/>
      <c r="K71" s="7"/>
      <c r="L71" s="12" t="s">
        <v>43</v>
      </c>
      <c r="M71" s="7"/>
      <c r="N71" s="7"/>
      <c r="O71" s="12"/>
      <c r="P71" s="7"/>
      <c r="Q71" s="12"/>
      <c r="R71" s="7"/>
      <c r="S71" s="13" t="s">
        <v>110</v>
      </c>
      <c r="T71" s="7"/>
      <c r="U71" s="7"/>
      <c r="V71" s="7"/>
      <c r="W71" s="7"/>
      <c r="X71" s="7"/>
      <c r="Y71" s="7"/>
      <c r="Z71" s="7"/>
      <c r="AA71" s="12" t="s">
        <v>28</v>
      </c>
      <c r="AB71" s="7"/>
      <c r="AC71" s="7"/>
      <c r="AD71" s="7"/>
      <c r="AE71" s="7"/>
      <c r="AF71" s="12" t="s">
        <v>29</v>
      </c>
      <c r="AG71" s="7"/>
      <c r="AH71" s="7"/>
      <c r="AI71" s="14" t="s">
        <v>30</v>
      </c>
      <c r="AJ71" s="15" t="s">
        <v>31</v>
      </c>
      <c r="AK71" s="7"/>
      <c r="AL71" s="7"/>
      <c r="AM71" s="7"/>
      <c r="AN71" s="7"/>
      <c r="AO71" s="7"/>
      <c r="AP71" s="21">
        <v>104205000</v>
      </c>
      <c r="AQ71" s="21">
        <v>98204999.959999993</v>
      </c>
      <c r="AR71" s="21">
        <v>6000000.04</v>
      </c>
      <c r="AS71" s="22">
        <v>0</v>
      </c>
      <c r="AT71" s="20"/>
      <c r="AU71" s="22">
        <v>57145170.960000001</v>
      </c>
      <c r="AV71" s="20"/>
      <c r="AW71" s="21">
        <v>41059829</v>
      </c>
      <c r="AX71" s="21">
        <v>40985361.079999998</v>
      </c>
      <c r="AY71" s="21">
        <v>16159809.880000001</v>
      </c>
      <c r="AZ71" s="21">
        <v>40985361.079999998</v>
      </c>
      <c r="BA71" s="21">
        <v>0</v>
      </c>
      <c r="BB71" s="21">
        <v>40985361.079999998</v>
      </c>
      <c r="BC71" s="21">
        <v>0</v>
      </c>
      <c r="BD71" s="21">
        <v>162245</v>
      </c>
      <c r="BE71" s="62">
        <f t="shared" si="0"/>
        <v>0.54839183302144812</v>
      </c>
    </row>
    <row r="72" spans="1:57" s="11" customFormat="1" ht="11.25" x14ac:dyDescent="0.2">
      <c r="A72" s="12" t="s">
        <v>26</v>
      </c>
      <c r="B72" s="7"/>
      <c r="C72" s="12" t="s">
        <v>55</v>
      </c>
      <c r="D72" s="7"/>
      <c r="E72" s="12" t="s">
        <v>55</v>
      </c>
      <c r="F72" s="7"/>
      <c r="G72" s="12" t="s">
        <v>55</v>
      </c>
      <c r="H72" s="7"/>
      <c r="I72" s="12" t="s">
        <v>49</v>
      </c>
      <c r="J72" s="7"/>
      <c r="K72" s="7"/>
      <c r="L72" s="12" t="s">
        <v>61</v>
      </c>
      <c r="M72" s="7"/>
      <c r="N72" s="7"/>
      <c r="O72" s="12"/>
      <c r="P72" s="7"/>
      <c r="Q72" s="12"/>
      <c r="R72" s="7"/>
      <c r="S72" s="13" t="s">
        <v>111</v>
      </c>
      <c r="T72" s="7"/>
      <c r="U72" s="7"/>
      <c r="V72" s="7"/>
      <c r="W72" s="7"/>
      <c r="X72" s="7"/>
      <c r="Y72" s="7"/>
      <c r="Z72" s="7"/>
      <c r="AA72" s="12" t="s">
        <v>28</v>
      </c>
      <c r="AB72" s="7"/>
      <c r="AC72" s="7"/>
      <c r="AD72" s="7"/>
      <c r="AE72" s="7"/>
      <c r="AF72" s="12" t="s">
        <v>29</v>
      </c>
      <c r="AG72" s="7"/>
      <c r="AH72" s="7"/>
      <c r="AI72" s="14" t="s">
        <v>30</v>
      </c>
      <c r="AJ72" s="15" t="s">
        <v>31</v>
      </c>
      <c r="AK72" s="7"/>
      <c r="AL72" s="7"/>
      <c r="AM72" s="7"/>
      <c r="AN72" s="7"/>
      <c r="AO72" s="7"/>
      <c r="AP72" s="21">
        <v>285340000</v>
      </c>
      <c r="AQ72" s="21">
        <v>285339395.02999997</v>
      </c>
      <c r="AR72" s="21">
        <v>604.97</v>
      </c>
      <c r="AS72" s="22">
        <v>0</v>
      </c>
      <c r="AT72" s="20"/>
      <c r="AU72" s="22">
        <v>270767452.02999997</v>
      </c>
      <c r="AV72" s="20"/>
      <c r="AW72" s="21">
        <v>14571943</v>
      </c>
      <c r="AX72" s="21">
        <v>94910819.230000004</v>
      </c>
      <c r="AY72" s="21">
        <v>175856632.80000001</v>
      </c>
      <c r="AZ72" s="21">
        <v>94910819.230000004</v>
      </c>
      <c r="BA72" s="21">
        <v>0</v>
      </c>
      <c r="BB72" s="21">
        <v>94910819.230000004</v>
      </c>
      <c r="BC72" s="21">
        <v>0</v>
      </c>
      <c r="BD72" s="21">
        <v>0</v>
      </c>
      <c r="BE72" s="62">
        <f t="shared" ref="BE72:BE112" si="1">+AU72/AP72</f>
        <v>0.94892917932992205</v>
      </c>
    </row>
    <row r="73" spans="1:57" s="11" customFormat="1" ht="11.25" x14ac:dyDescent="0.2">
      <c r="A73" s="12" t="s">
        <v>26</v>
      </c>
      <c r="B73" s="7"/>
      <c r="C73" s="12" t="s">
        <v>55</v>
      </c>
      <c r="D73" s="7"/>
      <c r="E73" s="12" t="s">
        <v>55</v>
      </c>
      <c r="F73" s="7"/>
      <c r="G73" s="12" t="s">
        <v>55</v>
      </c>
      <c r="H73" s="7"/>
      <c r="I73" s="12" t="s">
        <v>49</v>
      </c>
      <c r="J73" s="7"/>
      <c r="K73" s="7"/>
      <c r="L73" s="12" t="s">
        <v>47</v>
      </c>
      <c r="M73" s="7"/>
      <c r="N73" s="7"/>
      <c r="O73" s="12"/>
      <c r="P73" s="7"/>
      <c r="Q73" s="12"/>
      <c r="R73" s="7"/>
      <c r="S73" s="13" t="s">
        <v>112</v>
      </c>
      <c r="T73" s="7"/>
      <c r="U73" s="7"/>
      <c r="V73" s="7"/>
      <c r="W73" s="7"/>
      <c r="X73" s="7"/>
      <c r="Y73" s="7"/>
      <c r="Z73" s="7"/>
      <c r="AA73" s="12" t="s">
        <v>28</v>
      </c>
      <c r="AB73" s="7"/>
      <c r="AC73" s="7"/>
      <c r="AD73" s="7"/>
      <c r="AE73" s="7"/>
      <c r="AF73" s="12" t="s">
        <v>29</v>
      </c>
      <c r="AG73" s="7"/>
      <c r="AH73" s="7"/>
      <c r="AI73" s="14" t="s">
        <v>30</v>
      </c>
      <c r="AJ73" s="15" t="s">
        <v>31</v>
      </c>
      <c r="AK73" s="7"/>
      <c r="AL73" s="7"/>
      <c r="AM73" s="7"/>
      <c r="AN73" s="7"/>
      <c r="AO73" s="7"/>
      <c r="AP73" s="21">
        <v>43020000</v>
      </c>
      <c r="AQ73" s="21">
        <v>24265702</v>
      </c>
      <c r="AR73" s="21">
        <v>18754298</v>
      </c>
      <c r="AS73" s="22">
        <v>0</v>
      </c>
      <c r="AT73" s="20"/>
      <c r="AU73" s="22">
        <v>24265702</v>
      </c>
      <c r="AV73" s="20"/>
      <c r="AW73" s="21">
        <v>0</v>
      </c>
      <c r="AX73" s="21">
        <v>7973097</v>
      </c>
      <c r="AY73" s="21">
        <v>16292605</v>
      </c>
      <c r="AZ73" s="21">
        <v>7973097</v>
      </c>
      <c r="BA73" s="21">
        <v>0</v>
      </c>
      <c r="BB73" s="21">
        <v>7973097</v>
      </c>
      <c r="BC73" s="21">
        <v>0</v>
      </c>
      <c r="BD73" s="21">
        <v>0</v>
      </c>
      <c r="BE73" s="62">
        <f t="shared" si="1"/>
        <v>0.56405629939562996</v>
      </c>
    </row>
    <row r="74" spans="1:57" s="11" customFormat="1" ht="11.25" x14ac:dyDescent="0.2">
      <c r="A74" s="12" t="s">
        <v>26</v>
      </c>
      <c r="B74" s="7"/>
      <c r="C74" s="12" t="s">
        <v>55</v>
      </c>
      <c r="D74" s="7"/>
      <c r="E74" s="12" t="s">
        <v>55</v>
      </c>
      <c r="F74" s="7"/>
      <c r="G74" s="12" t="s">
        <v>55</v>
      </c>
      <c r="H74" s="7"/>
      <c r="I74" s="12" t="s">
        <v>49</v>
      </c>
      <c r="J74" s="7"/>
      <c r="K74" s="7"/>
      <c r="L74" s="12" t="s">
        <v>51</v>
      </c>
      <c r="M74" s="7"/>
      <c r="N74" s="7"/>
      <c r="O74" s="12"/>
      <c r="P74" s="7"/>
      <c r="Q74" s="12"/>
      <c r="R74" s="7"/>
      <c r="S74" s="13" t="s">
        <v>113</v>
      </c>
      <c r="T74" s="7"/>
      <c r="U74" s="7"/>
      <c r="V74" s="7"/>
      <c r="W74" s="7"/>
      <c r="X74" s="7"/>
      <c r="Y74" s="7"/>
      <c r="Z74" s="7"/>
      <c r="AA74" s="12" t="s">
        <v>28</v>
      </c>
      <c r="AB74" s="7"/>
      <c r="AC74" s="7"/>
      <c r="AD74" s="7"/>
      <c r="AE74" s="7"/>
      <c r="AF74" s="12" t="s">
        <v>29</v>
      </c>
      <c r="AG74" s="7"/>
      <c r="AH74" s="7"/>
      <c r="AI74" s="14" t="s">
        <v>30</v>
      </c>
      <c r="AJ74" s="15" t="s">
        <v>31</v>
      </c>
      <c r="AK74" s="7"/>
      <c r="AL74" s="7"/>
      <c r="AM74" s="7"/>
      <c r="AN74" s="7"/>
      <c r="AO74" s="7"/>
      <c r="AP74" s="21">
        <v>40715000</v>
      </c>
      <c r="AQ74" s="21">
        <v>39028875.299999997</v>
      </c>
      <c r="AR74" s="21">
        <v>1686124.7</v>
      </c>
      <c r="AS74" s="22">
        <v>0</v>
      </c>
      <c r="AT74" s="20"/>
      <c r="AU74" s="22">
        <v>19028875.300000001</v>
      </c>
      <c r="AV74" s="20"/>
      <c r="AW74" s="21">
        <v>20000000</v>
      </c>
      <c r="AX74" s="21">
        <v>9891875.3000000007</v>
      </c>
      <c r="AY74" s="21">
        <v>9137000</v>
      </c>
      <c r="AZ74" s="21">
        <v>9891875.3000000007</v>
      </c>
      <c r="BA74" s="21">
        <v>0</v>
      </c>
      <c r="BB74" s="21">
        <v>9891875.3000000007</v>
      </c>
      <c r="BC74" s="21">
        <v>0</v>
      </c>
      <c r="BD74" s="21">
        <v>0</v>
      </c>
      <c r="BE74" s="62">
        <f t="shared" si="1"/>
        <v>0.4673676851283311</v>
      </c>
    </row>
    <row r="75" spans="1:57" s="11" customFormat="1" ht="11.25" x14ac:dyDescent="0.2">
      <c r="A75" s="6" t="s">
        <v>26</v>
      </c>
      <c r="B75" s="7"/>
      <c r="C75" s="6" t="s">
        <v>55</v>
      </c>
      <c r="D75" s="7"/>
      <c r="E75" s="6" t="s">
        <v>55</v>
      </c>
      <c r="F75" s="7"/>
      <c r="G75" s="6" t="s">
        <v>55</v>
      </c>
      <c r="H75" s="7"/>
      <c r="I75" s="6" t="s">
        <v>51</v>
      </c>
      <c r="J75" s="7"/>
      <c r="K75" s="7"/>
      <c r="L75" s="6"/>
      <c r="M75" s="7"/>
      <c r="N75" s="7"/>
      <c r="O75" s="6"/>
      <c r="P75" s="7"/>
      <c r="Q75" s="6"/>
      <c r="R75" s="7"/>
      <c r="S75" s="8" t="s">
        <v>114</v>
      </c>
      <c r="T75" s="7"/>
      <c r="U75" s="7"/>
      <c r="V75" s="7"/>
      <c r="W75" s="7"/>
      <c r="X75" s="7"/>
      <c r="Y75" s="7"/>
      <c r="Z75" s="7"/>
      <c r="AA75" s="6" t="s">
        <v>28</v>
      </c>
      <c r="AB75" s="7"/>
      <c r="AC75" s="7"/>
      <c r="AD75" s="7"/>
      <c r="AE75" s="7"/>
      <c r="AF75" s="6" t="s">
        <v>29</v>
      </c>
      <c r="AG75" s="7"/>
      <c r="AH75" s="7"/>
      <c r="AI75" s="9" t="s">
        <v>30</v>
      </c>
      <c r="AJ75" s="10" t="s">
        <v>31</v>
      </c>
      <c r="AK75" s="7"/>
      <c r="AL75" s="7"/>
      <c r="AM75" s="7"/>
      <c r="AN75" s="7"/>
      <c r="AO75" s="7"/>
      <c r="AP75" s="18">
        <v>9281000</v>
      </c>
      <c r="AQ75" s="18">
        <v>3900750</v>
      </c>
      <c r="AR75" s="18">
        <v>5380250</v>
      </c>
      <c r="AS75" s="19">
        <v>0</v>
      </c>
      <c r="AT75" s="20"/>
      <c r="AU75" s="19">
        <v>2252200</v>
      </c>
      <c r="AV75" s="20"/>
      <c r="AW75" s="18">
        <v>1648550</v>
      </c>
      <c r="AX75" s="18">
        <v>1134450</v>
      </c>
      <c r="AY75" s="18">
        <v>1117750</v>
      </c>
      <c r="AZ75" s="18">
        <v>1134450</v>
      </c>
      <c r="BA75" s="18">
        <v>0</v>
      </c>
      <c r="BB75" s="18">
        <v>1134450</v>
      </c>
      <c r="BC75" s="18">
        <v>0</v>
      </c>
      <c r="BD75" s="18">
        <v>2710</v>
      </c>
      <c r="BE75" s="62">
        <f t="shared" si="1"/>
        <v>0.24266781596810688</v>
      </c>
    </row>
    <row r="76" spans="1:57" s="11" customFormat="1" ht="11.25" x14ac:dyDescent="0.2">
      <c r="A76" s="12" t="s">
        <v>26</v>
      </c>
      <c r="B76" s="7"/>
      <c r="C76" s="12" t="s">
        <v>55</v>
      </c>
      <c r="D76" s="7"/>
      <c r="E76" s="12" t="s">
        <v>55</v>
      </c>
      <c r="F76" s="7"/>
      <c r="G76" s="12" t="s">
        <v>55</v>
      </c>
      <c r="H76" s="7"/>
      <c r="I76" s="12" t="s">
        <v>51</v>
      </c>
      <c r="J76" s="7"/>
      <c r="K76" s="7"/>
      <c r="L76" s="12" t="s">
        <v>39</v>
      </c>
      <c r="M76" s="7"/>
      <c r="N76" s="7"/>
      <c r="O76" s="12"/>
      <c r="P76" s="7"/>
      <c r="Q76" s="12"/>
      <c r="R76" s="7"/>
      <c r="S76" s="13" t="s">
        <v>115</v>
      </c>
      <c r="T76" s="7"/>
      <c r="U76" s="7"/>
      <c r="V76" s="7"/>
      <c r="W76" s="7"/>
      <c r="X76" s="7"/>
      <c r="Y76" s="7"/>
      <c r="Z76" s="7"/>
      <c r="AA76" s="12" t="s">
        <v>28</v>
      </c>
      <c r="AB76" s="7"/>
      <c r="AC76" s="7"/>
      <c r="AD76" s="7"/>
      <c r="AE76" s="7"/>
      <c r="AF76" s="12" t="s">
        <v>29</v>
      </c>
      <c r="AG76" s="7"/>
      <c r="AH76" s="7"/>
      <c r="AI76" s="14" t="s">
        <v>30</v>
      </c>
      <c r="AJ76" s="15" t="s">
        <v>31</v>
      </c>
      <c r="AK76" s="7"/>
      <c r="AL76" s="7"/>
      <c r="AM76" s="7"/>
      <c r="AN76" s="7"/>
      <c r="AO76" s="7"/>
      <c r="AP76" s="21">
        <v>5948000</v>
      </c>
      <c r="AQ76" s="21">
        <v>850000</v>
      </c>
      <c r="AR76" s="21">
        <v>5098000</v>
      </c>
      <c r="AS76" s="22">
        <v>0</v>
      </c>
      <c r="AT76" s="20"/>
      <c r="AU76" s="22">
        <v>850000</v>
      </c>
      <c r="AV76" s="20"/>
      <c r="AW76" s="21">
        <v>0</v>
      </c>
      <c r="AX76" s="21">
        <v>0</v>
      </c>
      <c r="AY76" s="21">
        <v>850000</v>
      </c>
      <c r="AZ76" s="21">
        <v>0</v>
      </c>
      <c r="BA76" s="21">
        <v>0</v>
      </c>
      <c r="BB76" s="21">
        <v>0</v>
      </c>
      <c r="BC76" s="21">
        <v>0</v>
      </c>
      <c r="BD76" s="21">
        <v>0</v>
      </c>
      <c r="BE76" s="62">
        <f t="shared" si="1"/>
        <v>0.14290517821116341</v>
      </c>
    </row>
    <row r="77" spans="1:57" s="11" customFormat="1" ht="11.25" x14ac:dyDescent="0.2">
      <c r="A77" s="12" t="s">
        <v>26</v>
      </c>
      <c r="B77" s="7"/>
      <c r="C77" s="12" t="s">
        <v>55</v>
      </c>
      <c r="D77" s="7"/>
      <c r="E77" s="12" t="s">
        <v>55</v>
      </c>
      <c r="F77" s="7"/>
      <c r="G77" s="12" t="s">
        <v>55</v>
      </c>
      <c r="H77" s="7"/>
      <c r="I77" s="12" t="s">
        <v>51</v>
      </c>
      <c r="J77" s="7"/>
      <c r="K77" s="7"/>
      <c r="L77" s="12" t="s">
        <v>43</v>
      </c>
      <c r="M77" s="7"/>
      <c r="N77" s="7"/>
      <c r="O77" s="12"/>
      <c r="P77" s="7"/>
      <c r="Q77" s="12"/>
      <c r="R77" s="7"/>
      <c r="S77" s="13" t="s">
        <v>116</v>
      </c>
      <c r="T77" s="7"/>
      <c r="U77" s="7"/>
      <c r="V77" s="7"/>
      <c r="W77" s="7"/>
      <c r="X77" s="7"/>
      <c r="Y77" s="7"/>
      <c r="Z77" s="7"/>
      <c r="AA77" s="12" t="s">
        <v>28</v>
      </c>
      <c r="AB77" s="7"/>
      <c r="AC77" s="7"/>
      <c r="AD77" s="7"/>
      <c r="AE77" s="7"/>
      <c r="AF77" s="12" t="s">
        <v>29</v>
      </c>
      <c r="AG77" s="7"/>
      <c r="AH77" s="7"/>
      <c r="AI77" s="14" t="s">
        <v>30</v>
      </c>
      <c r="AJ77" s="15" t="s">
        <v>31</v>
      </c>
      <c r="AK77" s="7"/>
      <c r="AL77" s="7"/>
      <c r="AM77" s="7"/>
      <c r="AN77" s="7"/>
      <c r="AO77" s="7"/>
      <c r="AP77" s="21">
        <v>3333000</v>
      </c>
      <c r="AQ77" s="21">
        <v>3050750</v>
      </c>
      <c r="AR77" s="21">
        <v>282250</v>
      </c>
      <c r="AS77" s="22">
        <v>0</v>
      </c>
      <c r="AT77" s="20"/>
      <c r="AU77" s="22">
        <v>1402200</v>
      </c>
      <c r="AV77" s="20"/>
      <c r="AW77" s="21">
        <v>1648550</v>
      </c>
      <c r="AX77" s="21">
        <v>1134450</v>
      </c>
      <c r="AY77" s="21">
        <v>267750</v>
      </c>
      <c r="AZ77" s="21">
        <v>1134450</v>
      </c>
      <c r="BA77" s="21">
        <v>0</v>
      </c>
      <c r="BB77" s="21">
        <v>1134450</v>
      </c>
      <c r="BC77" s="21">
        <v>0</v>
      </c>
      <c r="BD77" s="21">
        <v>2710</v>
      </c>
      <c r="BE77" s="62">
        <f t="shared" si="1"/>
        <v>0.42070207020702072</v>
      </c>
    </row>
    <row r="78" spans="1:57" s="11" customFormat="1" ht="11.25" x14ac:dyDescent="0.2">
      <c r="A78" s="12" t="s">
        <v>26</v>
      </c>
      <c r="B78" s="7"/>
      <c r="C78" s="12" t="s">
        <v>55</v>
      </c>
      <c r="D78" s="7"/>
      <c r="E78" s="12" t="s">
        <v>55</v>
      </c>
      <c r="F78" s="7"/>
      <c r="G78" s="12" t="s">
        <v>55</v>
      </c>
      <c r="H78" s="7"/>
      <c r="I78" s="12" t="s">
        <v>53</v>
      </c>
      <c r="J78" s="7"/>
      <c r="K78" s="7"/>
      <c r="L78" s="12"/>
      <c r="M78" s="7"/>
      <c r="N78" s="7"/>
      <c r="O78" s="12"/>
      <c r="P78" s="7"/>
      <c r="Q78" s="12"/>
      <c r="R78" s="7"/>
      <c r="S78" s="13" t="s">
        <v>117</v>
      </c>
      <c r="T78" s="7"/>
      <c r="U78" s="7"/>
      <c r="V78" s="7"/>
      <c r="W78" s="7"/>
      <c r="X78" s="7"/>
      <c r="Y78" s="7"/>
      <c r="Z78" s="7"/>
      <c r="AA78" s="12" t="s">
        <v>28</v>
      </c>
      <c r="AB78" s="7"/>
      <c r="AC78" s="7"/>
      <c r="AD78" s="7"/>
      <c r="AE78" s="7"/>
      <c r="AF78" s="12" t="s">
        <v>29</v>
      </c>
      <c r="AG78" s="7"/>
      <c r="AH78" s="7"/>
      <c r="AI78" s="14" t="s">
        <v>30</v>
      </c>
      <c r="AJ78" s="15" t="s">
        <v>31</v>
      </c>
      <c r="AK78" s="7"/>
      <c r="AL78" s="7"/>
      <c r="AM78" s="7"/>
      <c r="AN78" s="7"/>
      <c r="AO78" s="7"/>
      <c r="AP78" s="21">
        <v>0</v>
      </c>
      <c r="AQ78" s="21">
        <v>0</v>
      </c>
      <c r="AR78" s="21">
        <v>0</v>
      </c>
      <c r="AS78" s="22">
        <v>0</v>
      </c>
      <c r="AT78" s="20"/>
      <c r="AU78" s="22">
        <v>0</v>
      </c>
      <c r="AV78" s="20"/>
      <c r="AW78" s="21">
        <v>0</v>
      </c>
      <c r="AX78" s="21">
        <v>0</v>
      </c>
      <c r="AY78" s="21">
        <v>0</v>
      </c>
      <c r="AZ78" s="21">
        <v>0</v>
      </c>
      <c r="BA78" s="21">
        <v>0</v>
      </c>
      <c r="BB78" s="21">
        <v>0</v>
      </c>
      <c r="BC78" s="21">
        <v>0</v>
      </c>
      <c r="BD78" s="21">
        <v>0</v>
      </c>
      <c r="BE78" s="62" t="e">
        <f t="shared" si="1"/>
        <v>#DIV/0!</v>
      </c>
    </row>
    <row r="79" spans="1:57" s="11" customFormat="1" ht="11.25" x14ac:dyDescent="0.2">
      <c r="A79" s="6" t="s">
        <v>26</v>
      </c>
      <c r="B79" s="7"/>
      <c r="C79" s="6" t="s">
        <v>67</v>
      </c>
      <c r="D79" s="7"/>
      <c r="E79" s="6"/>
      <c r="F79" s="7"/>
      <c r="G79" s="6"/>
      <c r="H79" s="7"/>
      <c r="I79" s="6"/>
      <c r="J79" s="7"/>
      <c r="K79" s="7"/>
      <c r="L79" s="6"/>
      <c r="M79" s="7"/>
      <c r="N79" s="7"/>
      <c r="O79" s="6"/>
      <c r="P79" s="7"/>
      <c r="Q79" s="6"/>
      <c r="R79" s="7"/>
      <c r="S79" s="8" t="s">
        <v>118</v>
      </c>
      <c r="T79" s="7"/>
      <c r="U79" s="7"/>
      <c r="V79" s="7"/>
      <c r="W79" s="7"/>
      <c r="X79" s="7"/>
      <c r="Y79" s="7"/>
      <c r="Z79" s="7"/>
      <c r="AA79" s="6" t="s">
        <v>28</v>
      </c>
      <c r="AB79" s="7"/>
      <c r="AC79" s="7"/>
      <c r="AD79" s="7"/>
      <c r="AE79" s="7"/>
      <c r="AF79" s="6" t="s">
        <v>29</v>
      </c>
      <c r="AG79" s="7"/>
      <c r="AH79" s="7"/>
      <c r="AI79" s="9" t="s">
        <v>30</v>
      </c>
      <c r="AJ79" s="10" t="s">
        <v>31</v>
      </c>
      <c r="AK79" s="7"/>
      <c r="AL79" s="7"/>
      <c r="AM79" s="7"/>
      <c r="AN79" s="7"/>
      <c r="AO79" s="7"/>
      <c r="AP79" s="18">
        <v>50000000</v>
      </c>
      <c r="AQ79" s="18">
        <v>50000000</v>
      </c>
      <c r="AR79" s="18">
        <v>0</v>
      </c>
      <c r="AS79" s="19">
        <v>0</v>
      </c>
      <c r="AT79" s="20"/>
      <c r="AU79" s="19">
        <v>370181</v>
      </c>
      <c r="AV79" s="20"/>
      <c r="AW79" s="18">
        <v>49629819</v>
      </c>
      <c r="AX79" s="18">
        <v>370181</v>
      </c>
      <c r="AY79" s="18">
        <v>0</v>
      </c>
      <c r="AZ79" s="18">
        <v>370181</v>
      </c>
      <c r="BA79" s="18">
        <v>0</v>
      </c>
      <c r="BB79" s="18">
        <v>370181</v>
      </c>
      <c r="BC79" s="18">
        <v>0</v>
      </c>
      <c r="BD79" s="18">
        <v>1175199</v>
      </c>
      <c r="BE79" s="62">
        <f t="shared" si="1"/>
        <v>7.4036199999999996E-3</v>
      </c>
    </row>
    <row r="80" spans="1:57" s="11" customFormat="1" ht="11.25" x14ac:dyDescent="0.2">
      <c r="A80" s="6" t="s">
        <v>26</v>
      </c>
      <c r="B80" s="7"/>
      <c r="C80" s="6" t="s">
        <v>67</v>
      </c>
      <c r="D80" s="7"/>
      <c r="E80" s="6" t="s">
        <v>67</v>
      </c>
      <c r="F80" s="7"/>
      <c r="G80" s="6"/>
      <c r="H80" s="7"/>
      <c r="I80" s="6"/>
      <c r="J80" s="7"/>
      <c r="K80" s="7"/>
      <c r="L80" s="6"/>
      <c r="M80" s="7"/>
      <c r="N80" s="7"/>
      <c r="O80" s="6"/>
      <c r="P80" s="7"/>
      <c r="Q80" s="6"/>
      <c r="R80" s="7"/>
      <c r="S80" s="8" t="s">
        <v>119</v>
      </c>
      <c r="T80" s="7"/>
      <c r="U80" s="7"/>
      <c r="V80" s="7"/>
      <c r="W80" s="7"/>
      <c r="X80" s="7"/>
      <c r="Y80" s="7"/>
      <c r="Z80" s="7"/>
      <c r="AA80" s="6" t="s">
        <v>28</v>
      </c>
      <c r="AB80" s="7"/>
      <c r="AC80" s="7"/>
      <c r="AD80" s="7"/>
      <c r="AE80" s="7"/>
      <c r="AF80" s="6" t="s">
        <v>29</v>
      </c>
      <c r="AG80" s="7"/>
      <c r="AH80" s="7"/>
      <c r="AI80" s="9" t="s">
        <v>30</v>
      </c>
      <c r="AJ80" s="10" t="s">
        <v>31</v>
      </c>
      <c r="AK80" s="7"/>
      <c r="AL80" s="7"/>
      <c r="AM80" s="7"/>
      <c r="AN80" s="7"/>
      <c r="AO80" s="7"/>
      <c r="AP80" s="18">
        <v>0</v>
      </c>
      <c r="AQ80" s="18">
        <v>0</v>
      </c>
      <c r="AR80" s="18">
        <v>0</v>
      </c>
      <c r="AS80" s="19">
        <v>0</v>
      </c>
      <c r="AT80" s="20"/>
      <c r="AU80" s="19">
        <v>0</v>
      </c>
      <c r="AV80" s="20"/>
      <c r="AW80" s="18">
        <v>0</v>
      </c>
      <c r="AX80" s="18">
        <v>0</v>
      </c>
      <c r="AY80" s="18">
        <v>0</v>
      </c>
      <c r="AZ80" s="18">
        <v>0</v>
      </c>
      <c r="BA80" s="18">
        <v>0</v>
      </c>
      <c r="BB80" s="18">
        <v>0</v>
      </c>
      <c r="BC80" s="18">
        <v>0</v>
      </c>
      <c r="BD80" s="18">
        <v>0</v>
      </c>
      <c r="BE80" s="62" t="e">
        <f t="shared" si="1"/>
        <v>#DIV/0!</v>
      </c>
    </row>
    <row r="81" spans="1:57" s="11" customFormat="1" ht="11.25" x14ac:dyDescent="0.2">
      <c r="A81" s="6" t="s">
        <v>26</v>
      </c>
      <c r="B81" s="7"/>
      <c r="C81" s="6" t="s">
        <v>67</v>
      </c>
      <c r="D81" s="7"/>
      <c r="E81" s="6" t="s">
        <v>67</v>
      </c>
      <c r="F81" s="7"/>
      <c r="G81" s="6" t="s">
        <v>78</v>
      </c>
      <c r="H81" s="7"/>
      <c r="I81" s="6"/>
      <c r="J81" s="7"/>
      <c r="K81" s="7"/>
      <c r="L81" s="6"/>
      <c r="M81" s="7"/>
      <c r="N81" s="7"/>
      <c r="O81" s="6"/>
      <c r="P81" s="7"/>
      <c r="Q81" s="6"/>
      <c r="R81" s="7"/>
      <c r="S81" s="8" t="s">
        <v>120</v>
      </c>
      <c r="T81" s="7"/>
      <c r="U81" s="7"/>
      <c r="V81" s="7"/>
      <c r="W81" s="7"/>
      <c r="X81" s="7"/>
      <c r="Y81" s="7"/>
      <c r="Z81" s="7"/>
      <c r="AA81" s="6" t="s">
        <v>28</v>
      </c>
      <c r="AB81" s="7"/>
      <c r="AC81" s="7"/>
      <c r="AD81" s="7"/>
      <c r="AE81" s="7"/>
      <c r="AF81" s="6" t="s">
        <v>29</v>
      </c>
      <c r="AG81" s="7"/>
      <c r="AH81" s="7"/>
      <c r="AI81" s="9" t="s">
        <v>30</v>
      </c>
      <c r="AJ81" s="10" t="s">
        <v>31</v>
      </c>
      <c r="AK81" s="7"/>
      <c r="AL81" s="7"/>
      <c r="AM81" s="7"/>
      <c r="AN81" s="7"/>
      <c r="AO81" s="7"/>
      <c r="AP81" s="18">
        <v>0</v>
      </c>
      <c r="AQ81" s="18">
        <v>0</v>
      </c>
      <c r="AR81" s="18">
        <v>0</v>
      </c>
      <c r="AS81" s="19">
        <v>0</v>
      </c>
      <c r="AT81" s="20"/>
      <c r="AU81" s="19">
        <v>0</v>
      </c>
      <c r="AV81" s="20"/>
      <c r="AW81" s="18">
        <v>0</v>
      </c>
      <c r="AX81" s="18">
        <v>0</v>
      </c>
      <c r="AY81" s="18">
        <v>0</v>
      </c>
      <c r="AZ81" s="18">
        <v>0</v>
      </c>
      <c r="BA81" s="18">
        <v>0</v>
      </c>
      <c r="BB81" s="18">
        <v>0</v>
      </c>
      <c r="BC81" s="18">
        <v>0</v>
      </c>
      <c r="BD81" s="18">
        <v>0</v>
      </c>
      <c r="BE81" s="62" t="e">
        <f t="shared" si="1"/>
        <v>#DIV/0!</v>
      </c>
    </row>
    <row r="82" spans="1:57" s="11" customFormat="1" ht="11.25" x14ac:dyDescent="0.2">
      <c r="A82" s="12" t="s">
        <v>26</v>
      </c>
      <c r="B82" s="7"/>
      <c r="C82" s="12" t="s">
        <v>67</v>
      </c>
      <c r="D82" s="7"/>
      <c r="E82" s="12" t="s">
        <v>67</v>
      </c>
      <c r="F82" s="7"/>
      <c r="G82" s="12" t="s">
        <v>78</v>
      </c>
      <c r="H82" s="7"/>
      <c r="I82" s="12" t="s">
        <v>47</v>
      </c>
      <c r="J82" s="7"/>
      <c r="K82" s="7"/>
      <c r="L82" s="12"/>
      <c r="M82" s="7"/>
      <c r="N82" s="7"/>
      <c r="O82" s="12"/>
      <c r="P82" s="7"/>
      <c r="Q82" s="12"/>
      <c r="R82" s="7"/>
      <c r="S82" s="13" t="s">
        <v>121</v>
      </c>
      <c r="T82" s="7"/>
      <c r="U82" s="7"/>
      <c r="V82" s="7"/>
      <c r="W82" s="7"/>
      <c r="X82" s="7"/>
      <c r="Y82" s="7"/>
      <c r="Z82" s="7"/>
      <c r="AA82" s="12" t="s">
        <v>28</v>
      </c>
      <c r="AB82" s="7"/>
      <c r="AC82" s="7"/>
      <c r="AD82" s="7"/>
      <c r="AE82" s="7"/>
      <c r="AF82" s="12" t="s">
        <v>29</v>
      </c>
      <c r="AG82" s="7"/>
      <c r="AH82" s="7"/>
      <c r="AI82" s="14" t="s">
        <v>30</v>
      </c>
      <c r="AJ82" s="15" t="s">
        <v>31</v>
      </c>
      <c r="AK82" s="7"/>
      <c r="AL82" s="7"/>
      <c r="AM82" s="7"/>
      <c r="AN82" s="7"/>
      <c r="AO82" s="7"/>
      <c r="AP82" s="21">
        <v>0</v>
      </c>
      <c r="AQ82" s="21">
        <v>0</v>
      </c>
      <c r="AR82" s="21">
        <v>0</v>
      </c>
      <c r="AS82" s="22">
        <v>0</v>
      </c>
      <c r="AT82" s="20"/>
      <c r="AU82" s="22">
        <v>0</v>
      </c>
      <c r="AV82" s="20"/>
      <c r="AW82" s="21">
        <v>0</v>
      </c>
      <c r="AX82" s="21">
        <v>0</v>
      </c>
      <c r="AY82" s="21">
        <v>0</v>
      </c>
      <c r="AZ82" s="21">
        <v>0</v>
      </c>
      <c r="BA82" s="21">
        <v>0</v>
      </c>
      <c r="BB82" s="21">
        <v>0</v>
      </c>
      <c r="BC82" s="21">
        <v>0</v>
      </c>
      <c r="BD82" s="21">
        <v>0</v>
      </c>
      <c r="BE82" s="62" t="e">
        <f t="shared" si="1"/>
        <v>#DIV/0!</v>
      </c>
    </row>
    <row r="83" spans="1:57" s="11" customFormat="1" ht="11.25" x14ac:dyDescent="0.2">
      <c r="A83" s="6" t="s">
        <v>26</v>
      </c>
      <c r="B83" s="7"/>
      <c r="C83" s="6" t="s">
        <v>67</v>
      </c>
      <c r="D83" s="7"/>
      <c r="E83" s="6" t="s">
        <v>78</v>
      </c>
      <c r="F83" s="7"/>
      <c r="G83" s="6"/>
      <c r="H83" s="7"/>
      <c r="I83" s="6"/>
      <c r="J83" s="7"/>
      <c r="K83" s="7"/>
      <c r="L83" s="6"/>
      <c r="M83" s="7"/>
      <c r="N83" s="7"/>
      <c r="O83" s="6"/>
      <c r="P83" s="7"/>
      <c r="Q83" s="6"/>
      <c r="R83" s="7"/>
      <c r="S83" s="8" t="s">
        <v>122</v>
      </c>
      <c r="T83" s="7"/>
      <c r="U83" s="7"/>
      <c r="V83" s="7"/>
      <c r="W83" s="7"/>
      <c r="X83" s="7"/>
      <c r="Y83" s="7"/>
      <c r="Z83" s="7"/>
      <c r="AA83" s="6" t="s">
        <v>28</v>
      </c>
      <c r="AB83" s="7"/>
      <c r="AC83" s="7"/>
      <c r="AD83" s="7"/>
      <c r="AE83" s="7"/>
      <c r="AF83" s="6" t="s">
        <v>29</v>
      </c>
      <c r="AG83" s="7"/>
      <c r="AH83" s="7"/>
      <c r="AI83" s="9" t="s">
        <v>30</v>
      </c>
      <c r="AJ83" s="10" t="s">
        <v>31</v>
      </c>
      <c r="AK83" s="7"/>
      <c r="AL83" s="7"/>
      <c r="AM83" s="7"/>
      <c r="AN83" s="7"/>
      <c r="AO83" s="7"/>
      <c r="AP83" s="18">
        <v>50000000</v>
      </c>
      <c r="AQ83" s="18">
        <v>50000000</v>
      </c>
      <c r="AR83" s="18">
        <v>0</v>
      </c>
      <c r="AS83" s="19">
        <v>0</v>
      </c>
      <c r="AT83" s="20"/>
      <c r="AU83" s="19">
        <v>370181</v>
      </c>
      <c r="AV83" s="20"/>
      <c r="AW83" s="18">
        <v>49629819</v>
      </c>
      <c r="AX83" s="18">
        <v>370181</v>
      </c>
      <c r="AY83" s="18">
        <v>0</v>
      </c>
      <c r="AZ83" s="18">
        <v>370181</v>
      </c>
      <c r="BA83" s="18">
        <v>0</v>
      </c>
      <c r="BB83" s="18">
        <v>370181</v>
      </c>
      <c r="BC83" s="18">
        <v>0</v>
      </c>
      <c r="BD83" s="18">
        <v>1175199</v>
      </c>
      <c r="BE83" s="62">
        <f t="shared" si="1"/>
        <v>7.4036199999999996E-3</v>
      </c>
    </row>
    <row r="84" spans="1:57" s="11" customFormat="1" ht="11.25" x14ac:dyDescent="0.2">
      <c r="A84" s="6" t="s">
        <v>26</v>
      </c>
      <c r="B84" s="7"/>
      <c r="C84" s="6" t="s">
        <v>67</v>
      </c>
      <c r="D84" s="7"/>
      <c r="E84" s="6" t="s">
        <v>78</v>
      </c>
      <c r="F84" s="7"/>
      <c r="G84" s="6" t="s">
        <v>55</v>
      </c>
      <c r="H84" s="7"/>
      <c r="I84" s="6"/>
      <c r="J84" s="7"/>
      <c r="K84" s="7"/>
      <c r="L84" s="6"/>
      <c r="M84" s="7"/>
      <c r="N84" s="7"/>
      <c r="O84" s="6"/>
      <c r="P84" s="7"/>
      <c r="Q84" s="6"/>
      <c r="R84" s="7"/>
      <c r="S84" s="8" t="s">
        <v>123</v>
      </c>
      <c r="T84" s="7"/>
      <c r="U84" s="7"/>
      <c r="V84" s="7"/>
      <c r="W84" s="7"/>
      <c r="X84" s="7"/>
      <c r="Y84" s="7"/>
      <c r="Z84" s="7"/>
      <c r="AA84" s="6" t="s">
        <v>28</v>
      </c>
      <c r="AB84" s="7"/>
      <c r="AC84" s="7"/>
      <c r="AD84" s="7"/>
      <c r="AE84" s="7"/>
      <c r="AF84" s="6" t="s">
        <v>29</v>
      </c>
      <c r="AG84" s="7"/>
      <c r="AH84" s="7"/>
      <c r="AI84" s="9" t="s">
        <v>30</v>
      </c>
      <c r="AJ84" s="10" t="s">
        <v>31</v>
      </c>
      <c r="AK84" s="7"/>
      <c r="AL84" s="7"/>
      <c r="AM84" s="7"/>
      <c r="AN84" s="7"/>
      <c r="AO84" s="7"/>
      <c r="AP84" s="18">
        <v>50000000</v>
      </c>
      <c r="AQ84" s="18">
        <v>50000000</v>
      </c>
      <c r="AR84" s="18">
        <v>0</v>
      </c>
      <c r="AS84" s="19">
        <v>0</v>
      </c>
      <c r="AT84" s="20"/>
      <c r="AU84" s="19">
        <v>370181</v>
      </c>
      <c r="AV84" s="20"/>
      <c r="AW84" s="18">
        <v>49629819</v>
      </c>
      <c r="AX84" s="18">
        <v>370181</v>
      </c>
      <c r="AY84" s="18">
        <v>0</v>
      </c>
      <c r="AZ84" s="18">
        <v>370181</v>
      </c>
      <c r="BA84" s="18">
        <v>0</v>
      </c>
      <c r="BB84" s="18">
        <v>370181</v>
      </c>
      <c r="BC84" s="18">
        <v>0</v>
      </c>
      <c r="BD84" s="18">
        <v>1175199</v>
      </c>
      <c r="BE84" s="62">
        <f t="shared" si="1"/>
        <v>7.4036199999999996E-3</v>
      </c>
    </row>
    <row r="85" spans="1:57" s="11" customFormat="1" ht="11.25" x14ac:dyDescent="0.2">
      <c r="A85" s="6" t="s">
        <v>26</v>
      </c>
      <c r="B85" s="7"/>
      <c r="C85" s="6" t="s">
        <v>67</v>
      </c>
      <c r="D85" s="7"/>
      <c r="E85" s="6" t="s">
        <v>78</v>
      </c>
      <c r="F85" s="7"/>
      <c r="G85" s="6" t="s">
        <v>55</v>
      </c>
      <c r="H85" s="7"/>
      <c r="I85" s="6" t="s">
        <v>124</v>
      </c>
      <c r="J85" s="7"/>
      <c r="K85" s="7"/>
      <c r="L85" s="6"/>
      <c r="M85" s="7"/>
      <c r="N85" s="7"/>
      <c r="O85" s="6"/>
      <c r="P85" s="7"/>
      <c r="Q85" s="6"/>
      <c r="R85" s="7"/>
      <c r="S85" s="8" t="s">
        <v>125</v>
      </c>
      <c r="T85" s="7"/>
      <c r="U85" s="7"/>
      <c r="V85" s="7"/>
      <c r="W85" s="7"/>
      <c r="X85" s="7"/>
      <c r="Y85" s="7"/>
      <c r="Z85" s="7"/>
      <c r="AA85" s="6" t="s">
        <v>28</v>
      </c>
      <c r="AB85" s="7"/>
      <c r="AC85" s="7"/>
      <c r="AD85" s="7"/>
      <c r="AE85" s="7"/>
      <c r="AF85" s="6" t="s">
        <v>29</v>
      </c>
      <c r="AG85" s="7"/>
      <c r="AH85" s="7"/>
      <c r="AI85" s="9" t="s">
        <v>30</v>
      </c>
      <c r="AJ85" s="10" t="s">
        <v>31</v>
      </c>
      <c r="AK85" s="7"/>
      <c r="AL85" s="7"/>
      <c r="AM85" s="7"/>
      <c r="AN85" s="7"/>
      <c r="AO85" s="7"/>
      <c r="AP85" s="18">
        <v>50000000</v>
      </c>
      <c r="AQ85" s="18">
        <v>50000000</v>
      </c>
      <c r="AR85" s="18">
        <v>0</v>
      </c>
      <c r="AS85" s="19">
        <v>0</v>
      </c>
      <c r="AT85" s="20"/>
      <c r="AU85" s="19">
        <v>370181</v>
      </c>
      <c r="AV85" s="20"/>
      <c r="AW85" s="18">
        <v>49629819</v>
      </c>
      <c r="AX85" s="18">
        <v>370181</v>
      </c>
      <c r="AY85" s="18">
        <v>0</v>
      </c>
      <c r="AZ85" s="18">
        <v>370181</v>
      </c>
      <c r="BA85" s="18">
        <v>0</v>
      </c>
      <c r="BB85" s="18">
        <v>370181</v>
      </c>
      <c r="BC85" s="18">
        <v>0</v>
      </c>
      <c r="BD85" s="18">
        <v>1175199</v>
      </c>
      <c r="BE85" s="62">
        <f t="shared" si="1"/>
        <v>7.4036199999999996E-3</v>
      </c>
    </row>
    <row r="86" spans="1:57" s="11" customFormat="1" ht="11.25" x14ac:dyDescent="0.2">
      <c r="A86" s="12" t="s">
        <v>26</v>
      </c>
      <c r="B86" s="7"/>
      <c r="C86" s="12" t="s">
        <v>67</v>
      </c>
      <c r="D86" s="7"/>
      <c r="E86" s="12" t="s">
        <v>78</v>
      </c>
      <c r="F86" s="7"/>
      <c r="G86" s="12" t="s">
        <v>55</v>
      </c>
      <c r="H86" s="7"/>
      <c r="I86" s="12" t="s">
        <v>124</v>
      </c>
      <c r="J86" s="7"/>
      <c r="K86" s="7"/>
      <c r="L86" s="12" t="s">
        <v>36</v>
      </c>
      <c r="M86" s="7"/>
      <c r="N86" s="7"/>
      <c r="O86" s="12"/>
      <c r="P86" s="7"/>
      <c r="Q86" s="12"/>
      <c r="R86" s="7"/>
      <c r="S86" s="13" t="s">
        <v>126</v>
      </c>
      <c r="T86" s="7"/>
      <c r="U86" s="7"/>
      <c r="V86" s="7"/>
      <c r="W86" s="7"/>
      <c r="X86" s="7"/>
      <c r="Y86" s="7"/>
      <c r="Z86" s="7"/>
      <c r="AA86" s="12" t="s">
        <v>28</v>
      </c>
      <c r="AB86" s="7"/>
      <c r="AC86" s="7"/>
      <c r="AD86" s="7"/>
      <c r="AE86" s="7"/>
      <c r="AF86" s="12" t="s">
        <v>29</v>
      </c>
      <c r="AG86" s="7"/>
      <c r="AH86" s="7"/>
      <c r="AI86" s="14" t="s">
        <v>30</v>
      </c>
      <c r="AJ86" s="15" t="s">
        <v>31</v>
      </c>
      <c r="AK86" s="7"/>
      <c r="AL86" s="7"/>
      <c r="AM86" s="7"/>
      <c r="AN86" s="7"/>
      <c r="AO86" s="7"/>
      <c r="AP86" s="21">
        <v>45900000</v>
      </c>
      <c r="AQ86" s="21">
        <v>45900000</v>
      </c>
      <c r="AR86" s="21">
        <v>0</v>
      </c>
      <c r="AS86" s="22">
        <v>0</v>
      </c>
      <c r="AT86" s="20"/>
      <c r="AU86" s="22">
        <v>370181</v>
      </c>
      <c r="AV86" s="20"/>
      <c r="AW86" s="21">
        <v>45529819</v>
      </c>
      <c r="AX86" s="21">
        <v>370181</v>
      </c>
      <c r="AY86" s="21">
        <v>0</v>
      </c>
      <c r="AZ86" s="21">
        <v>370181</v>
      </c>
      <c r="BA86" s="21">
        <v>0</v>
      </c>
      <c r="BB86" s="21">
        <v>370181</v>
      </c>
      <c r="BC86" s="21">
        <v>0</v>
      </c>
      <c r="BD86" s="21">
        <v>1175199</v>
      </c>
      <c r="BE86" s="62">
        <f t="shared" si="1"/>
        <v>8.0649455337690624E-3</v>
      </c>
    </row>
    <row r="87" spans="1:57" s="11" customFormat="1" ht="11.25" x14ac:dyDescent="0.2">
      <c r="A87" s="12" t="s">
        <v>26</v>
      </c>
      <c r="B87" s="7"/>
      <c r="C87" s="12" t="s">
        <v>67</v>
      </c>
      <c r="D87" s="7"/>
      <c r="E87" s="12" t="s">
        <v>78</v>
      </c>
      <c r="F87" s="7"/>
      <c r="G87" s="12" t="s">
        <v>55</v>
      </c>
      <c r="H87" s="7"/>
      <c r="I87" s="12" t="s">
        <v>124</v>
      </c>
      <c r="J87" s="7"/>
      <c r="K87" s="7"/>
      <c r="L87" s="12" t="s">
        <v>39</v>
      </c>
      <c r="M87" s="7"/>
      <c r="N87" s="7"/>
      <c r="O87" s="12"/>
      <c r="P87" s="7"/>
      <c r="Q87" s="12"/>
      <c r="R87" s="7"/>
      <c r="S87" s="13" t="s">
        <v>127</v>
      </c>
      <c r="T87" s="7"/>
      <c r="U87" s="7"/>
      <c r="V87" s="7"/>
      <c r="W87" s="7"/>
      <c r="X87" s="7"/>
      <c r="Y87" s="7"/>
      <c r="Z87" s="7"/>
      <c r="AA87" s="12" t="s">
        <v>28</v>
      </c>
      <c r="AB87" s="7"/>
      <c r="AC87" s="7"/>
      <c r="AD87" s="7"/>
      <c r="AE87" s="7"/>
      <c r="AF87" s="12" t="s">
        <v>29</v>
      </c>
      <c r="AG87" s="7"/>
      <c r="AH87" s="7"/>
      <c r="AI87" s="14" t="s">
        <v>30</v>
      </c>
      <c r="AJ87" s="15" t="s">
        <v>31</v>
      </c>
      <c r="AK87" s="7"/>
      <c r="AL87" s="7"/>
      <c r="AM87" s="7"/>
      <c r="AN87" s="7"/>
      <c r="AO87" s="7"/>
      <c r="AP87" s="21">
        <v>4100000</v>
      </c>
      <c r="AQ87" s="21">
        <v>4100000</v>
      </c>
      <c r="AR87" s="21">
        <v>0</v>
      </c>
      <c r="AS87" s="22">
        <v>0</v>
      </c>
      <c r="AT87" s="20"/>
      <c r="AU87" s="22">
        <v>0</v>
      </c>
      <c r="AV87" s="20"/>
      <c r="AW87" s="21">
        <v>4100000</v>
      </c>
      <c r="AX87" s="21">
        <v>0</v>
      </c>
      <c r="AY87" s="21">
        <v>0</v>
      </c>
      <c r="AZ87" s="21">
        <v>0</v>
      </c>
      <c r="BA87" s="21">
        <v>0</v>
      </c>
      <c r="BB87" s="21">
        <v>0</v>
      </c>
      <c r="BC87" s="21">
        <v>0</v>
      </c>
      <c r="BD87" s="21">
        <v>0</v>
      </c>
      <c r="BE87" s="62">
        <f t="shared" si="1"/>
        <v>0</v>
      </c>
    </row>
    <row r="88" spans="1:57" s="11" customFormat="1" ht="11.25" x14ac:dyDescent="0.2">
      <c r="A88" s="6" t="s">
        <v>26</v>
      </c>
      <c r="B88" s="7"/>
      <c r="C88" s="6" t="s">
        <v>128</v>
      </c>
      <c r="D88" s="7"/>
      <c r="E88" s="6"/>
      <c r="F88" s="7"/>
      <c r="G88" s="6"/>
      <c r="H88" s="7"/>
      <c r="I88" s="6"/>
      <c r="J88" s="7"/>
      <c r="K88" s="7"/>
      <c r="L88" s="6"/>
      <c r="M88" s="7"/>
      <c r="N88" s="7"/>
      <c r="O88" s="6"/>
      <c r="P88" s="7"/>
      <c r="Q88" s="6"/>
      <c r="R88" s="7"/>
      <c r="S88" s="8" t="s">
        <v>129</v>
      </c>
      <c r="T88" s="7"/>
      <c r="U88" s="7"/>
      <c r="V88" s="7"/>
      <c r="W88" s="7"/>
      <c r="X88" s="7"/>
      <c r="Y88" s="7"/>
      <c r="Z88" s="7"/>
      <c r="AA88" s="6" t="s">
        <v>28</v>
      </c>
      <c r="AB88" s="7"/>
      <c r="AC88" s="7"/>
      <c r="AD88" s="7"/>
      <c r="AE88" s="7"/>
      <c r="AF88" s="6" t="s">
        <v>29</v>
      </c>
      <c r="AG88" s="7"/>
      <c r="AH88" s="7"/>
      <c r="AI88" s="9" t="s">
        <v>30</v>
      </c>
      <c r="AJ88" s="10" t="s">
        <v>31</v>
      </c>
      <c r="AK88" s="7"/>
      <c r="AL88" s="7"/>
      <c r="AM88" s="7"/>
      <c r="AN88" s="7"/>
      <c r="AO88" s="7"/>
      <c r="AP88" s="18">
        <v>111240000</v>
      </c>
      <c r="AQ88" s="18">
        <v>57355000</v>
      </c>
      <c r="AR88" s="18">
        <v>53885000</v>
      </c>
      <c r="AS88" s="19">
        <v>0</v>
      </c>
      <c r="AT88" s="20"/>
      <c r="AU88" s="19">
        <v>57355000</v>
      </c>
      <c r="AV88" s="20"/>
      <c r="AW88" s="18">
        <v>0</v>
      </c>
      <c r="AX88" s="18">
        <v>57355000</v>
      </c>
      <c r="AY88" s="18">
        <v>0</v>
      </c>
      <c r="AZ88" s="18">
        <v>57355000</v>
      </c>
      <c r="BA88" s="18">
        <v>0</v>
      </c>
      <c r="BB88" s="18">
        <v>57355000</v>
      </c>
      <c r="BC88" s="18">
        <v>0</v>
      </c>
      <c r="BD88" s="18">
        <v>0</v>
      </c>
      <c r="BE88" s="62">
        <f t="shared" si="1"/>
        <v>0.51559690758719889</v>
      </c>
    </row>
    <row r="89" spans="1:57" s="11" customFormat="1" ht="11.25" x14ac:dyDescent="0.2">
      <c r="A89" s="6" t="s">
        <v>26</v>
      </c>
      <c r="B89" s="7"/>
      <c r="C89" s="6" t="s">
        <v>128</v>
      </c>
      <c r="D89" s="7"/>
      <c r="E89" s="6" t="s">
        <v>32</v>
      </c>
      <c r="F89" s="7"/>
      <c r="G89" s="6"/>
      <c r="H89" s="7"/>
      <c r="I89" s="6"/>
      <c r="J89" s="7"/>
      <c r="K89" s="7"/>
      <c r="L89" s="6"/>
      <c r="M89" s="7"/>
      <c r="N89" s="7"/>
      <c r="O89" s="6"/>
      <c r="P89" s="7"/>
      <c r="Q89" s="6"/>
      <c r="R89" s="7"/>
      <c r="S89" s="8" t="s">
        <v>130</v>
      </c>
      <c r="T89" s="7"/>
      <c r="U89" s="7"/>
      <c r="V89" s="7"/>
      <c r="W89" s="7"/>
      <c r="X89" s="7"/>
      <c r="Y89" s="7"/>
      <c r="Z89" s="7"/>
      <c r="AA89" s="6" t="s">
        <v>28</v>
      </c>
      <c r="AB89" s="7"/>
      <c r="AC89" s="7"/>
      <c r="AD89" s="7"/>
      <c r="AE89" s="7"/>
      <c r="AF89" s="6" t="s">
        <v>29</v>
      </c>
      <c r="AG89" s="7"/>
      <c r="AH89" s="7"/>
      <c r="AI89" s="9" t="s">
        <v>30</v>
      </c>
      <c r="AJ89" s="10" t="s">
        <v>31</v>
      </c>
      <c r="AK89" s="7"/>
      <c r="AL89" s="7"/>
      <c r="AM89" s="7"/>
      <c r="AN89" s="7"/>
      <c r="AO89" s="7"/>
      <c r="AP89" s="18">
        <v>59225000</v>
      </c>
      <c r="AQ89" s="18">
        <v>57355000</v>
      </c>
      <c r="AR89" s="18">
        <v>1870000</v>
      </c>
      <c r="AS89" s="19">
        <v>0</v>
      </c>
      <c r="AT89" s="20"/>
      <c r="AU89" s="19">
        <v>57355000</v>
      </c>
      <c r="AV89" s="20"/>
      <c r="AW89" s="18">
        <v>0</v>
      </c>
      <c r="AX89" s="18">
        <v>57355000</v>
      </c>
      <c r="AY89" s="18">
        <v>0</v>
      </c>
      <c r="AZ89" s="18">
        <v>57355000</v>
      </c>
      <c r="BA89" s="18">
        <v>0</v>
      </c>
      <c r="BB89" s="18">
        <v>57355000</v>
      </c>
      <c r="BC89" s="18">
        <v>0</v>
      </c>
      <c r="BD89" s="18">
        <v>0</v>
      </c>
      <c r="BE89" s="62">
        <f t="shared" si="1"/>
        <v>0.96842549598986916</v>
      </c>
    </row>
    <row r="90" spans="1:57" s="11" customFormat="1" ht="11.25" x14ac:dyDescent="0.2">
      <c r="A90" s="6" t="s">
        <v>26</v>
      </c>
      <c r="B90" s="7"/>
      <c r="C90" s="6" t="s">
        <v>128</v>
      </c>
      <c r="D90" s="7"/>
      <c r="E90" s="6" t="s">
        <v>32</v>
      </c>
      <c r="F90" s="7"/>
      <c r="G90" s="6" t="s">
        <v>55</v>
      </c>
      <c r="H90" s="7"/>
      <c r="I90" s="6"/>
      <c r="J90" s="7"/>
      <c r="K90" s="7"/>
      <c r="L90" s="6"/>
      <c r="M90" s="7"/>
      <c r="N90" s="7"/>
      <c r="O90" s="6"/>
      <c r="P90" s="7"/>
      <c r="Q90" s="6"/>
      <c r="R90" s="7"/>
      <c r="S90" s="8" t="s">
        <v>131</v>
      </c>
      <c r="T90" s="7"/>
      <c r="U90" s="7"/>
      <c r="V90" s="7"/>
      <c r="W90" s="7"/>
      <c r="X90" s="7"/>
      <c r="Y90" s="7"/>
      <c r="Z90" s="7"/>
      <c r="AA90" s="6" t="s">
        <v>28</v>
      </c>
      <c r="AB90" s="7"/>
      <c r="AC90" s="7"/>
      <c r="AD90" s="7"/>
      <c r="AE90" s="7"/>
      <c r="AF90" s="6" t="s">
        <v>29</v>
      </c>
      <c r="AG90" s="7"/>
      <c r="AH90" s="7"/>
      <c r="AI90" s="9" t="s">
        <v>30</v>
      </c>
      <c r="AJ90" s="10" t="s">
        <v>31</v>
      </c>
      <c r="AK90" s="7"/>
      <c r="AL90" s="7"/>
      <c r="AM90" s="7"/>
      <c r="AN90" s="7"/>
      <c r="AO90" s="7"/>
      <c r="AP90" s="18">
        <v>59225000</v>
      </c>
      <c r="AQ90" s="18">
        <v>57355000</v>
      </c>
      <c r="AR90" s="18">
        <v>1870000</v>
      </c>
      <c r="AS90" s="19">
        <v>0</v>
      </c>
      <c r="AT90" s="20"/>
      <c r="AU90" s="19">
        <v>57355000</v>
      </c>
      <c r="AV90" s="20"/>
      <c r="AW90" s="18">
        <v>0</v>
      </c>
      <c r="AX90" s="18">
        <v>57355000</v>
      </c>
      <c r="AY90" s="18">
        <v>0</v>
      </c>
      <c r="AZ90" s="18">
        <v>57355000</v>
      </c>
      <c r="BA90" s="18">
        <v>0</v>
      </c>
      <c r="BB90" s="18">
        <v>57355000</v>
      </c>
      <c r="BC90" s="18">
        <v>0</v>
      </c>
      <c r="BD90" s="18">
        <v>0</v>
      </c>
      <c r="BE90" s="62">
        <f t="shared" si="1"/>
        <v>0.96842549598986916</v>
      </c>
    </row>
    <row r="91" spans="1:57" s="11" customFormat="1" ht="11.25" x14ac:dyDescent="0.2">
      <c r="A91" s="12" t="s">
        <v>26</v>
      </c>
      <c r="B91" s="7"/>
      <c r="C91" s="12" t="s">
        <v>128</v>
      </c>
      <c r="D91" s="7"/>
      <c r="E91" s="12" t="s">
        <v>32</v>
      </c>
      <c r="F91" s="7"/>
      <c r="G91" s="12" t="s">
        <v>55</v>
      </c>
      <c r="H91" s="7"/>
      <c r="I91" s="12" t="s">
        <v>36</v>
      </c>
      <c r="J91" s="7"/>
      <c r="K91" s="7"/>
      <c r="L91" s="12"/>
      <c r="M91" s="7"/>
      <c r="N91" s="7"/>
      <c r="O91" s="12"/>
      <c r="P91" s="7"/>
      <c r="Q91" s="12"/>
      <c r="R91" s="7"/>
      <c r="S91" s="13" t="s">
        <v>132</v>
      </c>
      <c r="T91" s="7"/>
      <c r="U91" s="7"/>
      <c r="V91" s="7"/>
      <c r="W91" s="7"/>
      <c r="X91" s="7"/>
      <c r="Y91" s="7"/>
      <c r="Z91" s="7"/>
      <c r="AA91" s="12" t="s">
        <v>28</v>
      </c>
      <c r="AB91" s="7"/>
      <c r="AC91" s="7"/>
      <c r="AD91" s="7"/>
      <c r="AE91" s="7"/>
      <c r="AF91" s="12" t="s">
        <v>29</v>
      </c>
      <c r="AG91" s="7"/>
      <c r="AH91" s="7"/>
      <c r="AI91" s="14" t="s">
        <v>30</v>
      </c>
      <c r="AJ91" s="15" t="s">
        <v>31</v>
      </c>
      <c r="AK91" s="7"/>
      <c r="AL91" s="7"/>
      <c r="AM91" s="7"/>
      <c r="AN91" s="7"/>
      <c r="AO91" s="7"/>
      <c r="AP91" s="21">
        <v>59225000</v>
      </c>
      <c r="AQ91" s="21">
        <v>57355000</v>
      </c>
      <c r="AR91" s="21">
        <v>1870000</v>
      </c>
      <c r="AS91" s="22">
        <v>0</v>
      </c>
      <c r="AT91" s="20"/>
      <c r="AU91" s="22">
        <v>57355000</v>
      </c>
      <c r="AV91" s="20"/>
      <c r="AW91" s="21">
        <v>0</v>
      </c>
      <c r="AX91" s="21">
        <v>57355000</v>
      </c>
      <c r="AY91" s="21">
        <v>0</v>
      </c>
      <c r="AZ91" s="21">
        <v>57355000</v>
      </c>
      <c r="BA91" s="21">
        <v>0</v>
      </c>
      <c r="BB91" s="21">
        <v>57355000</v>
      </c>
      <c r="BC91" s="21">
        <v>0</v>
      </c>
      <c r="BD91" s="21">
        <v>0</v>
      </c>
      <c r="BE91" s="62">
        <f t="shared" si="1"/>
        <v>0.96842549598986916</v>
      </c>
    </row>
    <row r="92" spans="1:57" s="11" customFormat="1" ht="11.25" x14ac:dyDescent="0.2">
      <c r="A92" s="12" t="s">
        <v>26</v>
      </c>
      <c r="B92" s="7"/>
      <c r="C92" s="12" t="s">
        <v>128</v>
      </c>
      <c r="D92" s="7"/>
      <c r="E92" s="12" t="s">
        <v>67</v>
      </c>
      <c r="F92" s="7"/>
      <c r="G92" s="12"/>
      <c r="H92" s="7"/>
      <c r="I92" s="12"/>
      <c r="J92" s="7"/>
      <c r="K92" s="7"/>
      <c r="L92" s="12"/>
      <c r="M92" s="7"/>
      <c r="N92" s="7"/>
      <c r="O92" s="12"/>
      <c r="P92" s="7"/>
      <c r="Q92" s="12"/>
      <c r="R92" s="7"/>
      <c r="S92" s="13" t="s">
        <v>133</v>
      </c>
      <c r="T92" s="7"/>
      <c r="U92" s="7"/>
      <c r="V92" s="7"/>
      <c r="W92" s="7"/>
      <c r="X92" s="7"/>
      <c r="Y92" s="7"/>
      <c r="Z92" s="7"/>
      <c r="AA92" s="12" t="s">
        <v>28</v>
      </c>
      <c r="AB92" s="7"/>
      <c r="AC92" s="7"/>
      <c r="AD92" s="7"/>
      <c r="AE92" s="7"/>
      <c r="AF92" s="12" t="s">
        <v>29</v>
      </c>
      <c r="AG92" s="7"/>
      <c r="AH92" s="7"/>
      <c r="AI92" s="14" t="s">
        <v>30</v>
      </c>
      <c r="AJ92" s="15" t="s">
        <v>31</v>
      </c>
      <c r="AK92" s="7"/>
      <c r="AL92" s="7"/>
      <c r="AM92" s="7"/>
      <c r="AN92" s="7"/>
      <c r="AO92" s="7"/>
      <c r="AP92" s="21">
        <v>515000</v>
      </c>
      <c r="AQ92" s="21">
        <v>0</v>
      </c>
      <c r="AR92" s="21">
        <v>515000</v>
      </c>
      <c r="AS92" s="22">
        <v>0</v>
      </c>
      <c r="AT92" s="20"/>
      <c r="AU92" s="22">
        <v>0</v>
      </c>
      <c r="AV92" s="20"/>
      <c r="AW92" s="21">
        <v>0</v>
      </c>
      <c r="AX92" s="21">
        <v>0</v>
      </c>
      <c r="AY92" s="21">
        <v>0</v>
      </c>
      <c r="AZ92" s="21">
        <v>0</v>
      </c>
      <c r="BA92" s="21">
        <v>0</v>
      </c>
      <c r="BB92" s="21">
        <v>0</v>
      </c>
      <c r="BC92" s="21">
        <v>0</v>
      </c>
      <c r="BD92" s="21">
        <v>0</v>
      </c>
      <c r="BE92" s="62">
        <f t="shared" si="1"/>
        <v>0</v>
      </c>
    </row>
    <row r="93" spans="1:57" s="11" customFormat="1" ht="11.25" x14ac:dyDescent="0.2">
      <c r="A93" s="6" t="s">
        <v>26</v>
      </c>
      <c r="B93" s="7"/>
      <c r="C93" s="6" t="s">
        <v>128</v>
      </c>
      <c r="D93" s="7"/>
      <c r="E93" s="6" t="s">
        <v>78</v>
      </c>
      <c r="F93" s="7"/>
      <c r="G93" s="6"/>
      <c r="H93" s="7"/>
      <c r="I93" s="6"/>
      <c r="J93" s="7"/>
      <c r="K93" s="7"/>
      <c r="L93" s="6"/>
      <c r="M93" s="7"/>
      <c r="N93" s="7"/>
      <c r="O93" s="6"/>
      <c r="P93" s="7"/>
      <c r="Q93" s="6"/>
      <c r="R93" s="7"/>
      <c r="S93" s="8" t="s">
        <v>134</v>
      </c>
      <c r="T93" s="7"/>
      <c r="U93" s="7"/>
      <c r="V93" s="7"/>
      <c r="W93" s="7"/>
      <c r="X93" s="7"/>
      <c r="Y93" s="7"/>
      <c r="Z93" s="7"/>
      <c r="AA93" s="6" t="s">
        <v>28</v>
      </c>
      <c r="AB93" s="7"/>
      <c r="AC93" s="7"/>
      <c r="AD93" s="7"/>
      <c r="AE93" s="7"/>
      <c r="AF93" s="6" t="s">
        <v>29</v>
      </c>
      <c r="AG93" s="7"/>
      <c r="AH93" s="7"/>
      <c r="AI93" s="9" t="s">
        <v>30</v>
      </c>
      <c r="AJ93" s="10" t="s">
        <v>31</v>
      </c>
      <c r="AK93" s="7"/>
      <c r="AL93" s="7"/>
      <c r="AM93" s="7"/>
      <c r="AN93" s="7"/>
      <c r="AO93" s="7"/>
      <c r="AP93" s="18">
        <v>51500000</v>
      </c>
      <c r="AQ93" s="18">
        <v>0</v>
      </c>
      <c r="AR93" s="18">
        <v>51500000</v>
      </c>
      <c r="AS93" s="19">
        <v>0</v>
      </c>
      <c r="AT93" s="20"/>
      <c r="AU93" s="19">
        <v>0</v>
      </c>
      <c r="AV93" s="20"/>
      <c r="AW93" s="18">
        <v>0</v>
      </c>
      <c r="AX93" s="18">
        <v>0</v>
      </c>
      <c r="AY93" s="18">
        <v>0</v>
      </c>
      <c r="AZ93" s="18">
        <v>0</v>
      </c>
      <c r="BA93" s="18">
        <v>0</v>
      </c>
      <c r="BB93" s="18">
        <v>0</v>
      </c>
      <c r="BC93" s="18">
        <v>0</v>
      </c>
      <c r="BD93" s="18">
        <v>0</v>
      </c>
      <c r="BE93" s="62">
        <f t="shared" si="1"/>
        <v>0</v>
      </c>
    </row>
    <row r="94" spans="1:57" s="11" customFormat="1" ht="11.25" x14ac:dyDescent="0.2">
      <c r="A94" s="12" t="s">
        <v>26</v>
      </c>
      <c r="B94" s="7"/>
      <c r="C94" s="12" t="s">
        <v>128</v>
      </c>
      <c r="D94" s="7"/>
      <c r="E94" s="12" t="s">
        <v>78</v>
      </c>
      <c r="F94" s="7"/>
      <c r="G94" s="12" t="s">
        <v>32</v>
      </c>
      <c r="H94" s="7"/>
      <c r="I94" s="12"/>
      <c r="J94" s="7"/>
      <c r="K94" s="7"/>
      <c r="L94" s="12"/>
      <c r="M94" s="7"/>
      <c r="N94" s="7"/>
      <c r="O94" s="12"/>
      <c r="P94" s="7"/>
      <c r="Q94" s="12"/>
      <c r="R94" s="7"/>
      <c r="S94" s="13" t="s">
        <v>135</v>
      </c>
      <c r="T94" s="7"/>
      <c r="U94" s="7"/>
      <c r="V94" s="7"/>
      <c r="W94" s="7"/>
      <c r="X94" s="7"/>
      <c r="Y94" s="7"/>
      <c r="Z94" s="7"/>
      <c r="AA94" s="12" t="s">
        <v>28</v>
      </c>
      <c r="AB94" s="7"/>
      <c r="AC94" s="7"/>
      <c r="AD94" s="7"/>
      <c r="AE94" s="7"/>
      <c r="AF94" s="12" t="s">
        <v>29</v>
      </c>
      <c r="AG94" s="7"/>
      <c r="AH94" s="7"/>
      <c r="AI94" s="14" t="s">
        <v>30</v>
      </c>
      <c r="AJ94" s="15" t="s">
        <v>31</v>
      </c>
      <c r="AK94" s="7"/>
      <c r="AL94" s="7"/>
      <c r="AM94" s="7"/>
      <c r="AN94" s="7"/>
      <c r="AO94" s="7"/>
      <c r="AP94" s="21">
        <v>51500000</v>
      </c>
      <c r="AQ94" s="21">
        <v>0</v>
      </c>
      <c r="AR94" s="21">
        <v>51500000</v>
      </c>
      <c r="AS94" s="22">
        <v>0</v>
      </c>
      <c r="AT94" s="20"/>
      <c r="AU94" s="22">
        <v>0</v>
      </c>
      <c r="AV94" s="20"/>
      <c r="AW94" s="21">
        <v>0</v>
      </c>
      <c r="AX94" s="21">
        <v>0</v>
      </c>
      <c r="AY94" s="21">
        <v>0</v>
      </c>
      <c r="AZ94" s="21">
        <v>0</v>
      </c>
      <c r="BA94" s="21">
        <v>0</v>
      </c>
      <c r="BB94" s="21">
        <v>0</v>
      </c>
      <c r="BC94" s="21">
        <v>0</v>
      </c>
      <c r="BD94" s="21">
        <v>0</v>
      </c>
      <c r="BE94" s="62">
        <f t="shared" si="1"/>
        <v>0</v>
      </c>
    </row>
    <row r="95" spans="1:57" s="11" customFormat="1" ht="11.25" x14ac:dyDescent="0.2">
      <c r="A95" s="6" t="s">
        <v>136</v>
      </c>
      <c r="B95" s="7"/>
      <c r="C95" s="6"/>
      <c r="D95" s="7"/>
      <c r="E95" s="6"/>
      <c r="F95" s="7"/>
      <c r="G95" s="6"/>
      <c r="H95" s="7"/>
      <c r="I95" s="6"/>
      <c r="J95" s="7"/>
      <c r="K95" s="7"/>
      <c r="L95" s="6"/>
      <c r="M95" s="7"/>
      <c r="N95" s="7"/>
      <c r="O95" s="6"/>
      <c r="P95" s="7"/>
      <c r="Q95" s="6"/>
      <c r="R95" s="7"/>
      <c r="S95" s="8" t="s">
        <v>137</v>
      </c>
      <c r="T95" s="7"/>
      <c r="U95" s="7"/>
      <c r="V95" s="7"/>
      <c r="W95" s="7"/>
      <c r="X95" s="7"/>
      <c r="Y95" s="7"/>
      <c r="Z95" s="7"/>
      <c r="AA95" s="6" t="s">
        <v>28</v>
      </c>
      <c r="AB95" s="7"/>
      <c r="AC95" s="7"/>
      <c r="AD95" s="7"/>
      <c r="AE95" s="7"/>
      <c r="AF95" s="6" t="s">
        <v>29</v>
      </c>
      <c r="AG95" s="7"/>
      <c r="AH95" s="7"/>
      <c r="AI95" s="9" t="s">
        <v>30</v>
      </c>
      <c r="AJ95" s="10" t="s">
        <v>31</v>
      </c>
      <c r="AK95" s="7"/>
      <c r="AL95" s="7"/>
      <c r="AM95" s="7"/>
      <c r="AN95" s="7"/>
      <c r="AO95" s="7"/>
      <c r="AP95" s="18">
        <v>28036220000</v>
      </c>
      <c r="AQ95" s="18">
        <v>20934318908.07</v>
      </c>
      <c r="AR95" s="18">
        <v>7101901091.9300003</v>
      </c>
      <c r="AS95" s="19">
        <v>0</v>
      </c>
      <c r="AT95" s="20"/>
      <c r="AU95" s="19">
        <v>15084463454.440001</v>
      </c>
      <c r="AV95" s="20"/>
      <c r="AW95" s="18">
        <v>5849855453.6300001</v>
      </c>
      <c r="AX95" s="18">
        <v>4080035949.1900001</v>
      </c>
      <c r="AY95" s="18">
        <v>11004427505.25</v>
      </c>
      <c r="AZ95" s="18">
        <v>3995119566.1900001</v>
      </c>
      <c r="BA95" s="18">
        <v>84916383</v>
      </c>
      <c r="BB95" s="18">
        <v>3995119566.1900001</v>
      </c>
      <c r="BC95" s="18">
        <v>0</v>
      </c>
      <c r="BD95" s="18">
        <v>1981460</v>
      </c>
      <c r="BE95" s="62">
        <f t="shared" si="1"/>
        <v>0.53803485114755134</v>
      </c>
    </row>
    <row r="96" spans="1:57" s="11" customFormat="1" ht="11.25" x14ac:dyDescent="0.2">
      <c r="A96" s="6" t="s">
        <v>136</v>
      </c>
      <c r="B96" s="7"/>
      <c r="C96" s="6" t="s">
        <v>138</v>
      </c>
      <c r="D96" s="7"/>
      <c r="E96" s="6"/>
      <c r="F96" s="7"/>
      <c r="G96" s="6"/>
      <c r="H96" s="7"/>
      <c r="I96" s="6"/>
      <c r="J96" s="7"/>
      <c r="K96" s="7"/>
      <c r="L96" s="6"/>
      <c r="M96" s="7"/>
      <c r="N96" s="7"/>
      <c r="O96" s="6"/>
      <c r="P96" s="7"/>
      <c r="Q96" s="6"/>
      <c r="R96" s="7"/>
      <c r="S96" s="8" t="s">
        <v>139</v>
      </c>
      <c r="T96" s="7"/>
      <c r="U96" s="7"/>
      <c r="V96" s="7"/>
      <c r="W96" s="7"/>
      <c r="X96" s="7"/>
      <c r="Y96" s="7"/>
      <c r="Z96" s="7"/>
      <c r="AA96" s="6" t="s">
        <v>28</v>
      </c>
      <c r="AB96" s="7"/>
      <c r="AC96" s="7"/>
      <c r="AD96" s="7"/>
      <c r="AE96" s="7"/>
      <c r="AF96" s="6" t="s">
        <v>29</v>
      </c>
      <c r="AG96" s="7"/>
      <c r="AH96" s="7"/>
      <c r="AI96" s="9" t="s">
        <v>30</v>
      </c>
      <c r="AJ96" s="10" t="s">
        <v>31</v>
      </c>
      <c r="AK96" s="7"/>
      <c r="AL96" s="7"/>
      <c r="AM96" s="7"/>
      <c r="AN96" s="7"/>
      <c r="AO96" s="7"/>
      <c r="AP96" s="18">
        <v>22657520000</v>
      </c>
      <c r="AQ96" s="18">
        <v>18297384364.82</v>
      </c>
      <c r="AR96" s="18">
        <v>4360135635.1800003</v>
      </c>
      <c r="AS96" s="19">
        <v>0</v>
      </c>
      <c r="AT96" s="20"/>
      <c r="AU96" s="19">
        <v>12889841448.190001</v>
      </c>
      <c r="AV96" s="20"/>
      <c r="AW96" s="18">
        <v>5407542916.6300001</v>
      </c>
      <c r="AX96" s="18">
        <v>3095864053.25</v>
      </c>
      <c r="AY96" s="18">
        <v>9793977394.9400005</v>
      </c>
      <c r="AZ96" s="18">
        <v>3018264053.25</v>
      </c>
      <c r="BA96" s="18">
        <v>77600000</v>
      </c>
      <c r="BB96" s="18">
        <v>3018264053.25</v>
      </c>
      <c r="BC96" s="18">
        <v>0</v>
      </c>
      <c r="BD96" s="18">
        <v>1981460</v>
      </c>
      <c r="BE96" s="62">
        <f t="shared" si="1"/>
        <v>0.56889904315167772</v>
      </c>
    </row>
    <row r="97" spans="1:57" s="11" customFormat="1" ht="11.25" x14ac:dyDescent="0.2">
      <c r="A97" s="6" t="s">
        <v>136</v>
      </c>
      <c r="B97" s="7"/>
      <c r="C97" s="6" t="s">
        <v>138</v>
      </c>
      <c r="D97" s="7"/>
      <c r="E97" s="6" t="s">
        <v>140</v>
      </c>
      <c r="F97" s="7"/>
      <c r="G97" s="6"/>
      <c r="H97" s="7"/>
      <c r="I97" s="6"/>
      <c r="J97" s="7"/>
      <c r="K97" s="7"/>
      <c r="L97" s="6"/>
      <c r="M97" s="7"/>
      <c r="N97" s="7"/>
      <c r="O97" s="6"/>
      <c r="P97" s="7"/>
      <c r="Q97" s="6"/>
      <c r="R97" s="7"/>
      <c r="S97" s="8" t="s">
        <v>141</v>
      </c>
      <c r="T97" s="7"/>
      <c r="U97" s="7"/>
      <c r="V97" s="7"/>
      <c r="W97" s="7"/>
      <c r="X97" s="7"/>
      <c r="Y97" s="7"/>
      <c r="Z97" s="7"/>
      <c r="AA97" s="6" t="s">
        <v>28</v>
      </c>
      <c r="AB97" s="7"/>
      <c r="AC97" s="7"/>
      <c r="AD97" s="7"/>
      <c r="AE97" s="7"/>
      <c r="AF97" s="6" t="s">
        <v>29</v>
      </c>
      <c r="AG97" s="7"/>
      <c r="AH97" s="7"/>
      <c r="AI97" s="9" t="s">
        <v>30</v>
      </c>
      <c r="AJ97" s="10" t="s">
        <v>31</v>
      </c>
      <c r="AK97" s="7"/>
      <c r="AL97" s="7"/>
      <c r="AM97" s="7"/>
      <c r="AN97" s="7"/>
      <c r="AO97" s="7"/>
      <c r="AP97" s="18">
        <v>22657520000</v>
      </c>
      <c r="AQ97" s="18">
        <v>18297384364.82</v>
      </c>
      <c r="AR97" s="18">
        <v>4360135635.1800003</v>
      </c>
      <c r="AS97" s="19">
        <v>0</v>
      </c>
      <c r="AT97" s="20"/>
      <c r="AU97" s="19">
        <v>12889841448.190001</v>
      </c>
      <c r="AV97" s="20"/>
      <c r="AW97" s="18">
        <v>5407542916.6300001</v>
      </c>
      <c r="AX97" s="18">
        <v>3095864053.25</v>
      </c>
      <c r="AY97" s="18">
        <v>9793977394.9400005</v>
      </c>
      <c r="AZ97" s="18">
        <v>3018264053.25</v>
      </c>
      <c r="BA97" s="18">
        <v>77600000</v>
      </c>
      <c r="BB97" s="18">
        <v>3018264053.25</v>
      </c>
      <c r="BC97" s="18">
        <v>0</v>
      </c>
      <c r="BD97" s="18">
        <v>1981460</v>
      </c>
      <c r="BE97" s="62">
        <f t="shared" si="1"/>
        <v>0.56889904315167772</v>
      </c>
    </row>
    <row r="98" spans="1:57" s="11" customFormat="1" ht="11.25" x14ac:dyDescent="0.2">
      <c r="A98" s="6" t="s">
        <v>136</v>
      </c>
      <c r="B98" s="7"/>
      <c r="C98" s="6" t="s">
        <v>138</v>
      </c>
      <c r="D98" s="7"/>
      <c r="E98" s="6" t="s">
        <v>140</v>
      </c>
      <c r="F98" s="7"/>
      <c r="G98" s="6" t="s">
        <v>142</v>
      </c>
      <c r="H98" s="7"/>
      <c r="I98" s="6"/>
      <c r="J98" s="7"/>
      <c r="K98" s="7"/>
      <c r="L98" s="6"/>
      <c r="M98" s="7"/>
      <c r="N98" s="7"/>
      <c r="O98" s="6"/>
      <c r="P98" s="7"/>
      <c r="Q98" s="6"/>
      <c r="R98" s="7"/>
      <c r="S98" s="8" t="s">
        <v>143</v>
      </c>
      <c r="T98" s="7"/>
      <c r="U98" s="7"/>
      <c r="V98" s="7"/>
      <c r="W98" s="7"/>
      <c r="X98" s="7"/>
      <c r="Y98" s="7"/>
      <c r="Z98" s="7"/>
      <c r="AA98" s="6" t="s">
        <v>28</v>
      </c>
      <c r="AB98" s="7"/>
      <c r="AC98" s="7"/>
      <c r="AD98" s="7"/>
      <c r="AE98" s="7"/>
      <c r="AF98" s="6" t="s">
        <v>29</v>
      </c>
      <c r="AG98" s="7"/>
      <c r="AH98" s="7"/>
      <c r="AI98" s="9" t="s">
        <v>30</v>
      </c>
      <c r="AJ98" s="10" t="s">
        <v>31</v>
      </c>
      <c r="AK98" s="7"/>
      <c r="AL98" s="7"/>
      <c r="AM98" s="7"/>
      <c r="AN98" s="7"/>
      <c r="AO98" s="7"/>
      <c r="AP98" s="18">
        <v>22657520000</v>
      </c>
      <c r="AQ98" s="18">
        <v>18297384364.82</v>
      </c>
      <c r="AR98" s="18">
        <v>4360135635.1800003</v>
      </c>
      <c r="AS98" s="19">
        <v>0</v>
      </c>
      <c r="AT98" s="20"/>
      <c r="AU98" s="19">
        <v>12889841448.190001</v>
      </c>
      <c r="AV98" s="20"/>
      <c r="AW98" s="18">
        <v>5407542916.6300001</v>
      </c>
      <c r="AX98" s="18">
        <v>3095864053.25</v>
      </c>
      <c r="AY98" s="18">
        <v>9793977394.9400005</v>
      </c>
      <c r="AZ98" s="18">
        <v>3018264053.25</v>
      </c>
      <c r="BA98" s="18">
        <v>77600000</v>
      </c>
      <c r="BB98" s="18">
        <v>3018264053.25</v>
      </c>
      <c r="BC98" s="18">
        <v>0</v>
      </c>
      <c r="BD98" s="18">
        <v>1981460</v>
      </c>
      <c r="BE98" s="62">
        <f t="shared" si="1"/>
        <v>0.56889904315167772</v>
      </c>
    </row>
    <row r="99" spans="1:57" s="11" customFormat="1" ht="11.25" x14ac:dyDescent="0.2">
      <c r="A99" s="6" t="s">
        <v>136</v>
      </c>
      <c r="B99" s="7"/>
      <c r="C99" s="6" t="s">
        <v>138</v>
      </c>
      <c r="D99" s="7"/>
      <c r="E99" s="6" t="s">
        <v>140</v>
      </c>
      <c r="F99" s="7"/>
      <c r="G99" s="6" t="s">
        <v>142</v>
      </c>
      <c r="H99" s="7"/>
      <c r="I99" s="6" t="s">
        <v>144</v>
      </c>
      <c r="J99" s="7"/>
      <c r="K99" s="7"/>
      <c r="L99" s="6" t="s">
        <v>145</v>
      </c>
      <c r="M99" s="7"/>
      <c r="N99" s="7"/>
      <c r="O99" s="6" t="s">
        <v>9</v>
      </c>
      <c r="P99" s="7"/>
      <c r="Q99" s="6" t="s">
        <v>9</v>
      </c>
      <c r="R99" s="7"/>
      <c r="S99" s="8" t="s">
        <v>146</v>
      </c>
      <c r="T99" s="7"/>
      <c r="U99" s="7"/>
      <c r="V99" s="7"/>
      <c r="W99" s="7"/>
      <c r="X99" s="7"/>
      <c r="Y99" s="7"/>
      <c r="Z99" s="7"/>
      <c r="AA99" s="6" t="s">
        <v>28</v>
      </c>
      <c r="AB99" s="7"/>
      <c r="AC99" s="7"/>
      <c r="AD99" s="7"/>
      <c r="AE99" s="7"/>
      <c r="AF99" s="6" t="s">
        <v>29</v>
      </c>
      <c r="AG99" s="7"/>
      <c r="AH99" s="7"/>
      <c r="AI99" s="9" t="s">
        <v>30</v>
      </c>
      <c r="AJ99" s="10" t="s">
        <v>31</v>
      </c>
      <c r="AK99" s="7"/>
      <c r="AL99" s="7"/>
      <c r="AM99" s="7"/>
      <c r="AN99" s="7"/>
      <c r="AO99" s="7"/>
      <c r="AP99" s="18">
        <v>16879848000</v>
      </c>
      <c r="AQ99" s="18">
        <v>12700333712.629999</v>
      </c>
      <c r="AR99" s="18">
        <v>4179514287.3699999</v>
      </c>
      <c r="AS99" s="19">
        <v>0</v>
      </c>
      <c r="AT99" s="20"/>
      <c r="AU99" s="19">
        <v>7466530549</v>
      </c>
      <c r="AV99" s="20"/>
      <c r="AW99" s="18">
        <v>5233803163.6300001</v>
      </c>
      <c r="AX99" s="18">
        <v>2668332005.1599998</v>
      </c>
      <c r="AY99" s="18">
        <v>4798198543.8400002</v>
      </c>
      <c r="AZ99" s="18">
        <v>2590732005.1599998</v>
      </c>
      <c r="BA99" s="18">
        <v>77600000</v>
      </c>
      <c r="BB99" s="18">
        <v>2590732005.1599998</v>
      </c>
      <c r="BC99" s="18">
        <v>0</v>
      </c>
      <c r="BD99" s="18">
        <v>0</v>
      </c>
      <c r="BE99" s="62">
        <f t="shared" si="1"/>
        <v>0.44233399192931122</v>
      </c>
    </row>
    <row r="100" spans="1:57" s="11" customFormat="1" ht="11.25" x14ac:dyDescent="0.2">
      <c r="A100" s="6" t="s">
        <v>136</v>
      </c>
      <c r="B100" s="7"/>
      <c r="C100" s="6" t="s">
        <v>138</v>
      </c>
      <c r="D100" s="7"/>
      <c r="E100" s="6" t="s">
        <v>140</v>
      </c>
      <c r="F100" s="7"/>
      <c r="G100" s="6" t="s">
        <v>142</v>
      </c>
      <c r="H100" s="7"/>
      <c r="I100" s="6" t="s">
        <v>144</v>
      </c>
      <c r="J100" s="7"/>
      <c r="K100" s="7"/>
      <c r="L100" s="6" t="s">
        <v>147</v>
      </c>
      <c r="M100" s="7"/>
      <c r="N100" s="7"/>
      <c r="O100" s="6" t="s">
        <v>9</v>
      </c>
      <c r="P100" s="7"/>
      <c r="Q100" s="6" t="s">
        <v>9</v>
      </c>
      <c r="R100" s="7"/>
      <c r="S100" s="8" t="s">
        <v>148</v>
      </c>
      <c r="T100" s="7"/>
      <c r="U100" s="7"/>
      <c r="V100" s="7"/>
      <c r="W100" s="7"/>
      <c r="X100" s="7"/>
      <c r="Y100" s="7"/>
      <c r="Z100" s="7"/>
      <c r="AA100" s="6" t="s">
        <v>28</v>
      </c>
      <c r="AB100" s="7"/>
      <c r="AC100" s="7"/>
      <c r="AD100" s="7"/>
      <c r="AE100" s="7"/>
      <c r="AF100" s="6" t="s">
        <v>29</v>
      </c>
      <c r="AG100" s="7"/>
      <c r="AH100" s="7"/>
      <c r="AI100" s="9" t="s">
        <v>30</v>
      </c>
      <c r="AJ100" s="10" t="s">
        <v>31</v>
      </c>
      <c r="AK100" s="7"/>
      <c r="AL100" s="7"/>
      <c r="AM100" s="7"/>
      <c r="AN100" s="7"/>
      <c r="AO100" s="7"/>
      <c r="AP100" s="18">
        <v>5777672000</v>
      </c>
      <c r="AQ100" s="18">
        <v>5597050652.1899996</v>
      </c>
      <c r="AR100" s="18">
        <v>180621347.81</v>
      </c>
      <c r="AS100" s="19">
        <v>0</v>
      </c>
      <c r="AT100" s="20"/>
      <c r="AU100" s="19">
        <v>5423310899.1899996</v>
      </c>
      <c r="AV100" s="20"/>
      <c r="AW100" s="18">
        <v>173739753</v>
      </c>
      <c r="AX100" s="18">
        <v>427532048.08999997</v>
      </c>
      <c r="AY100" s="18">
        <v>4995778851.1000004</v>
      </c>
      <c r="AZ100" s="18">
        <v>427532048.08999997</v>
      </c>
      <c r="BA100" s="18">
        <v>0</v>
      </c>
      <c r="BB100" s="18">
        <v>427532048.08999997</v>
      </c>
      <c r="BC100" s="18">
        <v>0</v>
      </c>
      <c r="BD100" s="18">
        <v>1981460</v>
      </c>
      <c r="BE100" s="62">
        <f t="shared" si="1"/>
        <v>0.93866714815067376</v>
      </c>
    </row>
    <row r="101" spans="1:57" s="11" customFormat="1" ht="11.25" x14ac:dyDescent="0.2">
      <c r="A101" s="12" t="s">
        <v>136</v>
      </c>
      <c r="B101" s="7"/>
      <c r="C101" s="12" t="s">
        <v>138</v>
      </c>
      <c r="D101" s="7"/>
      <c r="E101" s="12" t="s">
        <v>140</v>
      </c>
      <c r="F101" s="7"/>
      <c r="G101" s="12" t="s">
        <v>142</v>
      </c>
      <c r="H101" s="7"/>
      <c r="I101" s="12" t="s">
        <v>144</v>
      </c>
      <c r="J101" s="7"/>
      <c r="K101" s="7"/>
      <c r="L101" s="12" t="s">
        <v>145</v>
      </c>
      <c r="M101" s="7"/>
      <c r="N101" s="7"/>
      <c r="O101" s="12" t="s">
        <v>55</v>
      </c>
      <c r="P101" s="7"/>
      <c r="Q101" s="12" t="s">
        <v>9</v>
      </c>
      <c r="R101" s="7"/>
      <c r="S101" s="13" t="s">
        <v>149</v>
      </c>
      <c r="T101" s="7"/>
      <c r="U101" s="7"/>
      <c r="V101" s="7"/>
      <c r="W101" s="7"/>
      <c r="X101" s="7"/>
      <c r="Y101" s="7"/>
      <c r="Z101" s="7"/>
      <c r="AA101" s="12" t="s">
        <v>28</v>
      </c>
      <c r="AB101" s="7"/>
      <c r="AC101" s="7"/>
      <c r="AD101" s="7"/>
      <c r="AE101" s="7"/>
      <c r="AF101" s="12" t="s">
        <v>29</v>
      </c>
      <c r="AG101" s="7"/>
      <c r="AH101" s="7"/>
      <c r="AI101" s="14" t="s">
        <v>30</v>
      </c>
      <c r="AJ101" s="15" t="s">
        <v>31</v>
      </c>
      <c r="AK101" s="7"/>
      <c r="AL101" s="7"/>
      <c r="AM101" s="7"/>
      <c r="AN101" s="7"/>
      <c r="AO101" s="7"/>
      <c r="AP101" s="21">
        <v>16879848000</v>
      </c>
      <c r="AQ101" s="21">
        <v>12700333712.629999</v>
      </c>
      <c r="AR101" s="21">
        <v>4179514287.3699999</v>
      </c>
      <c r="AS101" s="22">
        <v>0</v>
      </c>
      <c r="AT101" s="20"/>
      <c r="AU101" s="22">
        <v>7466530549</v>
      </c>
      <c r="AV101" s="20"/>
      <c r="AW101" s="21">
        <v>5233803163.6300001</v>
      </c>
      <c r="AX101" s="21">
        <v>2668332005.1599998</v>
      </c>
      <c r="AY101" s="21">
        <v>4798198543.8400002</v>
      </c>
      <c r="AZ101" s="21">
        <v>2590732005.1599998</v>
      </c>
      <c r="BA101" s="21">
        <v>77600000</v>
      </c>
      <c r="BB101" s="21">
        <v>2590732005.1599998</v>
      </c>
      <c r="BC101" s="21">
        <v>0</v>
      </c>
      <c r="BD101" s="21">
        <v>0</v>
      </c>
      <c r="BE101" s="62">
        <f t="shared" si="1"/>
        <v>0.44233399192931122</v>
      </c>
    </row>
    <row r="102" spans="1:57" s="11" customFormat="1" ht="11.25" x14ac:dyDescent="0.2">
      <c r="A102" s="12" t="s">
        <v>136</v>
      </c>
      <c r="B102" s="7"/>
      <c r="C102" s="12" t="s">
        <v>138</v>
      </c>
      <c r="D102" s="7"/>
      <c r="E102" s="12" t="s">
        <v>140</v>
      </c>
      <c r="F102" s="7"/>
      <c r="G102" s="12" t="s">
        <v>142</v>
      </c>
      <c r="H102" s="7"/>
      <c r="I102" s="12" t="s">
        <v>144</v>
      </c>
      <c r="J102" s="7"/>
      <c r="K102" s="7"/>
      <c r="L102" s="12" t="s">
        <v>147</v>
      </c>
      <c r="M102" s="7"/>
      <c r="N102" s="7"/>
      <c r="O102" s="12" t="s">
        <v>55</v>
      </c>
      <c r="P102" s="7"/>
      <c r="Q102" s="12" t="s">
        <v>9</v>
      </c>
      <c r="R102" s="7"/>
      <c r="S102" s="13" t="s">
        <v>150</v>
      </c>
      <c r="T102" s="7"/>
      <c r="U102" s="7"/>
      <c r="V102" s="7"/>
      <c r="W102" s="7"/>
      <c r="X102" s="7"/>
      <c r="Y102" s="7"/>
      <c r="Z102" s="7"/>
      <c r="AA102" s="12" t="s">
        <v>28</v>
      </c>
      <c r="AB102" s="7"/>
      <c r="AC102" s="7"/>
      <c r="AD102" s="7"/>
      <c r="AE102" s="7"/>
      <c r="AF102" s="12" t="s">
        <v>29</v>
      </c>
      <c r="AG102" s="7"/>
      <c r="AH102" s="7"/>
      <c r="AI102" s="14" t="s">
        <v>30</v>
      </c>
      <c r="AJ102" s="15" t="s">
        <v>31</v>
      </c>
      <c r="AK102" s="7"/>
      <c r="AL102" s="7"/>
      <c r="AM102" s="7"/>
      <c r="AN102" s="7"/>
      <c r="AO102" s="7"/>
      <c r="AP102" s="21">
        <v>5777672000</v>
      </c>
      <c r="AQ102" s="21">
        <v>5597050652.1899996</v>
      </c>
      <c r="AR102" s="21">
        <v>180621347.81</v>
      </c>
      <c r="AS102" s="22">
        <v>0</v>
      </c>
      <c r="AT102" s="20"/>
      <c r="AU102" s="22">
        <v>5423310899.1899996</v>
      </c>
      <c r="AV102" s="20"/>
      <c r="AW102" s="21">
        <v>173739753</v>
      </c>
      <c r="AX102" s="21">
        <v>427532048.08999997</v>
      </c>
      <c r="AY102" s="21">
        <v>4995778851.1000004</v>
      </c>
      <c r="AZ102" s="21">
        <v>427532048.08999997</v>
      </c>
      <c r="BA102" s="21">
        <v>0</v>
      </c>
      <c r="BB102" s="21">
        <v>427532048.08999997</v>
      </c>
      <c r="BC102" s="21">
        <v>0</v>
      </c>
      <c r="BD102" s="21">
        <v>1981460</v>
      </c>
      <c r="BE102" s="62">
        <f t="shared" si="1"/>
        <v>0.93866714815067376</v>
      </c>
    </row>
    <row r="103" spans="1:57" s="11" customFormat="1" ht="11.25" x14ac:dyDescent="0.2">
      <c r="A103" s="6" t="s">
        <v>136</v>
      </c>
      <c r="B103" s="7"/>
      <c r="C103" s="6" t="s">
        <v>138</v>
      </c>
      <c r="D103" s="7"/>
      <c r="E103" s="6" t="s">
        <v>140</v>
      </c>
      <c r="F103" s="7"/>
      <c r="G103" s="6" t="s">
        <v>142</v>
      </c>
      <c r="H103" s="7"/>
      <c r="I103" s="6" t="s">
        <v>144</v>
      </c>
      <c r="J103" s="7"/>
      <c r="K103" s="7"/>
      <c r="L103" s="6" t="s">
        <v>9</v>
      </c>
      <c r="M103" s="7"/>
      <c r="N103" s="7"/>
      <c r="O103" s="6" t="s">
        <v>9</v>
      </c>
      <c r="P103" s="7"/>
      <c r="Q103" s="6" t="s">
        <v>9</v>
      </c>
      <c r="R103" s="7"/>
      <c r="S103" s="8" t="s">
        <v>143</v>
      </c>
      <c r="T103" s="7"/>
      <c r="U103" s="7"/>
      <c r="V103" s="7"/>
      <c r="W103" s="7"/>
      <c r="X103" s="7"/>
      <c r="Y103" s="7"/>
      <c r="Z103" s="7"/>
      <c r="AA103" s="6" t="s">
        <v>28</v>
      </c>
      <c r="AB103" s="7"/>
      <c r="AC103" s="7"/>
      <c r="AD103" s="7"/>
      <c r="AE103" s="7"/>
      <c r="AF103" s="6" t="s">
        <v>29</v>
      </c>
      <c r="AG103" s="7"/>
      <c r="AH103" s="7"/>
      <c r="AI103" s="9" t="s">
        <v>30</v>
      </c>
      <c r="AJ103" s="10" t="s">
        <v>31</v>
      </c>
      <c r="AK103" s="7"/>
      <c r="AL103" s="7"/>
      <c r="AM103" s="7"/>
      <c r="AN103" s="7"/>
      <c r="AO103" s="7"/>
      <c r="AP103" s="18">
        <v>22657520000</v>
      </c>
      <c r="AQ103" s="18">
        <v>18297384364.82</v>
      </c>
      <c r="AR103" s="18">
        <v>4360135635.1800003</v>
      </c>
      <c r="AS103" s="19">
        <v>0</v>
      </c>
      <c r="AT103" s="20"/>
      <c r="AU103" s="19">
        <v>12889841448.190001</v>
      </c>
      <c r="AV103" s="20"/>
      <c r="AW103" s="18">
        <v>5407542916.6300001</v>
      </c>
      <c r="AX103" s="18">
        <v>3095864053.25</v>
      </c>
      <c r="AY103" s="18">
        <v>9793977394.9400005</v>
      </c>
      <c r="AZ103" s="18">
        <v>3018264053.25</v>
      </c>
      <c r="BA103" s="18">
        <v>77600000</v>
      </c>
      <c r="BB103" s="18">
        <v>3018264053.25</v>
      </c>
      <c r="BC103" s="18">
        <v>0</v>
      </c>
      <c r="BD103" s="18">
        <v>1981460</v>
      </c>
      <c r="BE103" s="62">
        <f t="shared" si="1"/>
        <v>0.56889904315167772</v>
      </c>
    </row>
    <row r="104" spans="1:57" s="11" customFormat="1" ht="11.25" x14ac:dyDescent="0.2">
      <c r="A104" s="6" t="s">
        <v>136</v>
      </c>
      <c r="B104" s="7"/>
      <c r="C104" s="6" t="s">
        <v>151</v>
      </c>
      <c r="D104" s="7"/>
      <c r="E104" s="6"/>
      <c r="F104" s="7"/>
      <c r="G104" s="6"/>
      <c r="H104" s="7"/>
      <c r="I104" s="6"/>
      <c r="J104" s="7"/>
      <c r="K104" s="7"/>
      <c r="L104" s="6"/>
      <c r="M104" s="7"/>
      <c r="N104" s="7"/>
      <c r="O104" s="6"/>
      <c r="P104" s="7"/>
      <c r="Q104" s="6"/>
      <c r="R104" s="7"/>
      <c r="S104" s="8" t="s">
        <v>152</v>
      </c>
      <c r="T104" s="7"/>
      <c r="U104" s="7"/>
      <c r="V104" s="7"/>
      <c r="W104" s="7"/>
      <c r="X104" s="7"/>
      <c r="Y104" s="7"/>
      <c r="Z104" s="7"/>
      <c r="AA104" s="6" t="s">
        <v>28</v>
      </c>
      <c r="AB104" s="7"/>
      <c r="AC104" s="7"/>
      <c r="AD104" s="7"/>
      <c r="AE104" s="7"/>
      <c r="AF104" s="6" t="s">
        <v>29</v>
      </c>
      <c r="AG104" s="7"/>
      <c r="AH104" s="7"/>
      <c r="AI104" s="9" t="s">
        <v>30</v>
      </c>
      <c r="AJ104" s="10" t="s">
        <v>31</v>
      </c>
      <c r="AK104" s="7"/>
      <c r="AL104" s="7"/>
      <c r="AM104" s="7"/>
      <c r="AN104" s="7"/>
      <c r="AO104" s="7"/>
      <c r="AP104" s="18">
        <v>5378700000</v>
      </c>
      <c r="AQ104" s="18">
        <v>2636934543.25</v>
      </c>
      <c r="AR104" s="18">
        <v>2741765456.75</v>
      </c>
      <c r="AS104" s="19">
        <v>0</v>
      </c>
      <c r="AT104" s="20"/>
      <c r="AU104" s="19">
        <v>2194622006.25</v>
      </c>
      <c r="AV104" s="20"/>
      <c r="AW104" s="18">
        <v>442312537</v>
      </c>
      <c r="AX104" s="18">
        <v>984171895.94000006</v>
      </c>
      <c r="AY104" s="18">
        <v>1210450110.3099999</v>
      </c>
      <c r="AZ104" s="18">
        <v>976855512.94000006</v>
      </c>
      <c r="BA104" s="18">
        <v>7316383</v>
      </c>
      <c r="BB104" s="18">
        <v>976855512.94000006</v>
      </c>
      <c r="BC104" s="18">
        <v>0</v>
      </c>
      <c r="BD104" s="18">
        <v>0</v>
      </c>
      <c r="BE104" s="62">
        <f t="shared" si="1"/>
        <v>0.40802089840481903</v>
      </c>
    </row>
    <row r="105" spans="1:57" s="11" customFormat="1" ht="11.25" x14ac:dyDescent="0.2">
      <c r="A105" s="6" t="s">
        <v>136</v>
      </c>
      <c r="B105" s="7"/>
      <c r="C105" s="6" t="s">
        <v>151</v>
      </c>
      <c r="D105" s="7"/>
      <c r="E105" s="6" t="s">
        <v>140</v>
      </c>
      <c r="F105" s="7"/>
      <c r="G105" s="6"/>
      <c r="H105" s="7"/>
      <c r="I105" s="6"/>
      <c r="J105" s="7"/>
      <c r="K105" s="7"/>
      <c r="L105" s="6"/>
      <c r="M105" s="7"/>
      <c r="N105" s="7"/>
      <c r="O105" s="6"/>
      <c r="P105" s="7"/>
      <c r="Q105" s="6"/>
      <c r="R105" s="7"/>
      <c r="S105" s="8" t="s">
        <v>141</v>
      </c>
      <c r="T105" s="7"/>
      <c r="U105" s="7"/>
      <c r="V105" s="7"/>
      <c r="W105" s="7"/>
      <c r="X105" s="7"/>
      <c r="Y105" s="7"/>
      <c r="Z105" s="7"/>
      <c r="AA105" s="6" t="s">
        <v>28</v>
      </c>
      <c r="AB105" s="7"/>
      <c r="AC105" s="7"/>
      <c r="AD105" s="7"/>
      <c r="AE105" s="7"/>
      <c r="AF105" s="6" t="s">
        <v>29</v>
      </c>
      <c r="AG105" s="7"/>
      <c r="AH105" s="7"/>
      <c r="AI105" s="9" t="s">
        <v>30</v>
      </c>
      <c r="AJ105" s="10" t="s">
        <v>31</v>
      </c>
      <c r="AK105" s="7"/>
      <c r="AL105" s="7"/>
      <c r="AM105" s="7"/>
      <c r="AN105" s="7"/>
      <c r="AO105" s="7"/>
      <c r="AP105" s="18">
        <v>5378700000</v>
      </c>
      <c r="AQ105" s="18">
        <v>2636934543.25</v>
      </c>
      <c r="AR105" s="18">
        <v>2741765456.75</v>
      </c>
      <c r="AS105" s="19">
        <v>0</v>
      </c>
      <c r="AT105" s="20"/>
      <c r="AU105" s="19">
        <v>2194622006.25</v>
      </c>
      <c r="AV105" s="20"/>
      <c r="AW105" s="18">
        <v>442312537</v>
      </c>
      <c r="AX105" s="18">
        <v>984171895.94000006</v>
      </c>
      <c r="AY105" s="18">
        <v>1210450110.3099999</v>
      </c>
      <c r="AZ105" s="18">
        <v>976855512.94000006</v>
      </c>
      <c r="BA105" s="18">
        <v>7316383</v>
      </c>
      <c r="BB105" s="18">
        <v>976855512.94000006</v>
      </c>
      <c r="BC105" s="18">
        <v>0</v>
      </c>
      <c r="BD105" s="18">
        <v>0</v>
      </c>
      <c r="BE105" s="62">
        <f t="shared" si="1"/>
        <v>0.40802089840481903</v>
      </c>
    </row>
    <row r="106" spans="1:57" s="11" customFormat="1" ht="11.25" x14ac:dyDescent="0.2">
      <c r="A106" s="6" t="s">
        <v>136</v>
      </c>
      <c r="B106" s="7"/>
      <c r="C106" s="6" t="s">
        <v>151</v>
      </c>
      <c r="D106" s="7"/>
      <c r="E106" s="6" t="s">
        <v>140</v>
      </c>
      <c r="F106" s="7"/>
      <c r="G106" s="6" t="s">
        <v>142</v>
      </c>
      <c r="H106" s="7"/>
      <c r="I106" s="6"/>
      <c r="J106" s="7"/>
      <c r="K106" s="7"/>
      <c r="L106" s="6"/>
      <c r="M106" s="7"/>
      <c r="N106" s="7"/>
      <c r="O106" s="6"/>
      <c r="P106" s="7"/>
      <c r="Q106" s="6"/>
      <c r="R106" s="7"/>
      <c r="S106" s="8" t="s">
        <v>153</v>
      </c>
      <c r="T106" s="7"/>
      <c r="U106" s="7"/>
      <c r="V106" s="7"/>
      <c r="W106" s="7"/>
      <c r="X106" s="7"/>
      <c r="Y106" s="7"/>
      <c r="Z106" s="7"/>
      <c r="AA106" s="6" t="s">
        <v>28</v>
      </c>
      <c r="AB106" s="7"/>
      <c r="AC106" s="7"/>
      <c r="AD106" s="7"/>
      <c r="AE106" s="7"/>
      <c r="AF106" s="6" t="s">
        <v>29</v>
      </c>
      <c r="AG106" s="7"/>
      <c r="AH106" s="7"/>
      <c r="AI106" s="9" t="s">
        <v>30</v>
      </c>
      <c r="AJ106" s="10" t="s">
        <v>31</v>
      </c>
      <c r="AK106" s="7"/>
      <c r="AL106" s="7"/>
      <c r="AM106" s="7"/>
      <c r="AN106" s="7"/>
      <c r="AO106" s="7"/>
      <c r="AP106" s="18">
        <v>5378700000</v>
      </c>
      <c r="AQ106" s="18">
        <v>2636934543.25</v>
      </c>
      <c r="AR106" s="18">
        <v>2741765456.75</v>
      </c>
      <c r="AS106" s="19">
        <v>0</v>
      </c>
      <c r="AT106" s="20"/>
      <c r="AU106" s="19">
        <v>2194622006.25</v>
      </c>
      <c r="AV106" s="20"/>
      <c r="AW106" s="18">
        <v>442312537</v>
      </c>
      <c r="AX106" s="18">
        <v>984171895.94000006</v>
      </c>
      <c r="AY106" s="18">
        <v>1210450110.3099999</v>
      </c>
      <c r="AZ106" s="18">
        <v>976855512.94000006</v>
      </c>
      <c r="BA106" s="18">
        <v>7316383</v>
      </c>
      <c r="BB106" s="18">
        <v>976855512.94000006</v>
      </c>
      <c r="BC106" s="18">
        <v>0</v>
      </c>
      <c r="BD106" s="18">
        <v>0</v>
      </c>
      <c r="BE106" s="62">
        <f t="shared" si="1"/>
        <v>0.40802089840481903</v>
      </c>
    </row>
    <row r="107" spans="1:57" s="11" customFormat="1" ht="11.25" x14ac:dyDescent="0.2">
      <c r="A107" s="6" t="s">
        <v>136</v>
      </c>
      <c r="B107" s="7"/>
      <c r="C107" s="6" t="s">
        <v>151</v>
      </c>
      <c r="D107" s="7"/>
      <c r="E107" s="6" t="s">
        <v>140</v>
      </c>
      <c r="F107" s="7"/>
      <c r="G107" s="6" t="s">
        <v>142</v>
      </c>
      <c r="H107" s="7"/>
      <c r="I107" s="6" t="s">
        <v>144</v>
      </c>
      <c r="J107" s="7"/>
      <c r="K107" s="7"/>
      <c r="L107" s="6" t="s">
        <v>154</v>
      </c>
      <c r="M107" s="7"/>
      <c r="N107" s="7"/>
      <c r="O107" s="6" t="s">
        <v>9</v>
      </c>
      <c r="P107" s="7"/>
      <c r="Q107" s="6" t="s">
        <v>9</v>
      </c>
      <c r="R107" s="7"/>
      <c r="S107" s="8" t="s">
        <v>155</v>
      </c>
      <c r="T107" s="7"/>
      <c r="U107" s="7"/>
      <c r="V107" s="7"/>
      <c r="W107" s="7"/>
      <c r="X107" s="7"/>
      <c r="Y107" s="7"/>
      <c r="Z107" s="7"/>
      <c r="AA107" s="6" t="s">
        <v>28</v>
      </c>
      <c r="AB107" s="7"/>
      <c r="AC107" s="7"/>
      <c r="AD107" s="7"/>
      <c r="AE107" s="7"/>
      <c r="AF107" s="6" t="s">
        <v>29</v>
      </c>
      <c r="AG107" s="7"/>
      <c r="AH107" s="7"/>
      <c r="AI107" s="9" t="s">
        <v>30</v>
      </c>
      <c r="AJ107" s="10" t="s">
        <v>31</v>
      </c>
      <c r="AK107" s="7"/>
      <c r="AL107" s="7"/>
      <c r="AM107" s="7"/>
      <c r="AN107" s="7"/>
      <c r="AO107" s="7"/>
      <c r="AP107" s="18">
        <v>1975020000</v>
      </c>
      <c r="AQ107" s="18">
        <v>542699000</v>
      </c>
      <c r="AR107" s="18">
        <v>1432321000</v>
      </c>
      <c r="AS107" s="19">
        <v>0</v>
      </c>
      <c r="AT107" s="20"/>
      <c r="AU107" s="19">
        <v>125099000</v>
      </c>
      <c r="AV107" s="20"/>
      <c r="AW107" s="18">
        <v>417600000</v>
      </c>
      <c r="AX107" s="18">
        <v>54189000</v>
      </c>
      <c r="AY107" s="18">
        <v>70910000</v>
      </c>
      <c r="AZ107" s="18">
        <v>54189000</v>
      </c>
      <c r="BA107" s="18">
        <v>0</v>
      </c>
      <c r="BB107" s="18">
        <v>54189000</v>
      </c>
      <c r="BC107" s="18">
        <v>0</v>
      </c>
      <c r="BD107" s="18">
        <v>0</v>
      </c>
      <c r="BE107" s="62">
        <f t="shared" si="1"/>
        <v>6.3340624398740261E-2</v>
      </c>
    </row>
    <row r="108" spans="1:57" s="11" customFormat="1" ht="11.25" x14ac:dyDescent="0.2">
      <c r="A108" s="6" t="s">
        <v>136</v>
      </c>
      <c r="B108" s="7"/>
      <c r="C108" s="6" t="s">
        <v>151</v>
      </c>
      <c r="D108" s="7"/>
      <c r="E108" s="6" t="s">
        <v>140</v>
      </c>
      <c r="F108" s="7"/>
      <c r="G108" s="6" t="s">
        <v>142</v>
      </c>
      <c r="H108" s="7"/>
      <c r="I108" s="6" t="s">
        <v>144</v>
      </c>
      <c r="J108" s="7"/>
      <c r="K108" s="7"/>
      <c r="L108" s="6" t="s">
        <v>156</v>
      </c>
      <c r="M108" s="7"/>
      <c r="N108" s="7"/>
      <c r="O108" s="6" t="s">
        <v>9</v>
      </c>
      <c r="P108" s="7"/>
      <c r="Q108" s="6" t="s">
        <v>9</v>
      </c>
      <c r="R108" s="7"/>
      <c r="S108" s="8" t="s">
        <v>157</v>
      </c>
      <c r="T108" s="7"/>
      <c r="U108" s="7"/>
      <c r="V108" s="7"/>
      <c r="W108" s="7"/>
      <c r="X108" s="7"/>
      <c r="Y108" s="7"/>
      <c r="Z108" s="7"/>
      <c r="AA108" s="6" t="s">
        <v>28</v>
      </c>
      <c r="AB108" s="7"/>
      <c r="AC108" s="7"/>
      <c r="AD108" s="7"/>
      <c r="AE108" s="7"/>
      <c r="AF108" s="6" t="s">
        <v>29</v>
      </c>
      <c r="AG108" s="7"/>
      <c r="AH108" s="7"/>
      <c r="AI108" s="9" t="s">
        <v>30</v>
      </c>
      <c r="AJ108" s="10" t="s">
        <v>31</v>
      </c>
      <c r="AK108" s="7"/>
      <c r="AL108" s="7"/>
      <c r="AM108" s="7"/>
      <c r="AN108" s="7"/>
      <c r="AO108" s="7"/>
      <c r="AP108" s="18">
        <v>3403680000</v>
      </c>
      <c r="AQ108" s="18">
        <v>2094235543.25</v>
      </c>
      <c r="AR108" s="18">
        <v>1309444456.75</v>
      </c>
      <c r="AS108" s="19">
        <v>0</v>
      </c>
      <c r="AT108" s="20"/>
      <c r="AU108" s="19">
        <v>2069523006.25</v>
      </c>
      <c r="AV108" s="20"/>
      <c r="AW108" s="18">
        <v>24712537</v>
      </c>
      <c r="AX108" s="18">
        <v>929982895.94000006</v>
      </c>
      <c r="AY108" s="18">
        <v>1139540110.3099999</v>
      </c>
      <c r="AZ108" s="18">
        <v>922666512.94000006</v>
      </c>
      <c r="BA108" s="18">
        <v>7316383</v>
      </c>
      <c r="BB108" s="18">
        <v>922666512.94000006</v>
      </c>
      <c r="BC108" s="18">
        <v>0</v>
      </c>
      <c r="BD108" s="18">
        <v>0</v>
      </c>
      <c r="BE108" s="62">
        <f t="shared" si="1"/>
        <v>0.60802513933448499</v>
      </c>
    </row>
    <row r="109" spans="1:57" s="11" customFormat="1" ht="11.25" x14ac:dyDescent="0.2">
      <c r="A109" s="12" t="s">
        <v>136</v>
      </c>
      <c r="B109" s="7"/>
      <c r="C109" s="12" t="s">
        <v>151</v>
      </c>
      <c r="D109" s="7"/>
      <c r="E109" s="12" t="s">
        <v>140</v>
      </c>
      <c r="F109" s="7"/>
      <c r="G109" s="12" t="s">
        <v>142</v>
      </c>
      <c r="H109" s="7"/>
      <c r="I109" s="12" t="s">
        <v>144</v>
      </c>
      <c r="J109" s="7"/>
      <c r="K109" s="7"/>
      <c r="L109" s="12" t="s">
        <v>154</v>
      </c>
      <c r="M109" s="7"/>
      <c r="N109" s="7"/>
      <c r="O109" s="12" t="s">
        <v>55</v>
      </c>
      <c r="P109" s="7"/>
      <c r="Q109" s="12" t="s">
        <v>9</v>
      </c>
      <c r="R109" s="7"/>
      <c r="S109" s="13" t="s">
        <v>158</v>
      </c>
      <c r="T109" s="7"/>
      <c r="U109" s="7"/>
      <c r="V109" s="7"/>
      <c r="W109" s="7"/>
      <c r="X109" s="7"/>
      <c r="Y109" s="7"/>
      <c r="Z109" s="7"/>
      <c r="AA109" s="12" t="s">
        <v>28</v>
      </c>
      <c r="AB109" s="7"/>
      <c r="AC109" s="7"/>
      <c r="AD109" s="7"/>
      <c r="AE109" s="7"/>
      <c r="AF109" s="12" t="s">
        <v>29</v>
      </c>
      <c r="AG109" s="7"/>
      <c r="AH109" s="7"/>
      <c r="AI109" s="14" t="s">
        <v>30</v>
      </c>
      <c r="AJ109" s="15" t="s">
        <v>31</v>
      </c>
      <c r="AK109" s="7"/>
      <c r="AL109" s="7"/>
      <c r="AM109" s="7"/>
      <c r="AN109" s="7"/>
      <c r="AO109" s="7"/>
      <c r="AP109" s="21">
        <v>1975020000</v>
      </c>
      <c r="AQ109" s="21">
        <v>542699000</v>
      </c>
      <c r="AR109" s="21">
        <v>1432321000</v>
      </c>
      <c r="AS109" s="22">
        <v>0</v>
      </c>
      <c r="AT109" s="20"/>
      <c r="AU109" s="22">
        <v>125099000</v>
      </c>
      <c r="AV109" s="20"/>
      <c r="AW109" s="21">
        <v>417600000</v>
      </c>
      <c r="AX109" s="21">
        <v>54189000</v>
      </c>
      <c r="AY109" s="21">
        <v>70910000</v>
      </c>
      <c r="AZ109" s="21">
        <v>54189000</v>
      </c>
      <c r="BA109" s="21">
        <v>0</v>
      </c>
      <c r="BB109" s="21">
        <v>54189000</v>
      </c>
      <c r="BC109" s="21">
        <v>0</v>
      </c>
      <c r="BD109" s="21">
        <v>0</v>
      </c>
      <c r="BE109" s="62">
        <f t="shared" si="1"/>
        <v>6.3340624398740261E-2</v>
      </c>
    </row>
    <row r="110" spans="1:57" s="11" customFormat="1" ht="11.25" x14ac:dyDescent="0.2">
      <c r="A110" s="12" t="s">
        <v>136</v>
      </c>
      <c r="B110" s="7"/>
      <c r="C110" s="12" t="s">
        <v>151</v>
      </c>
      <c r="D110" s="7"/>
      <c r="E110" s="12" t="s">
        <v>140</v>
      </c>
      <c r="F110" s="7"/>
      <c r="G110" s="12" t="s">
        <v>142</v>
      </c>
      <c r="H110" s="7"/>
      <c r="I110" s="12" t="s">
        <v>144</v>
      </c>
      <c r="J110" s="7"/>
      <c r="K110" s="7"/>
      <c r="L110" s="12" t="s">
        <v>156</v>
      </c>
      <c r="M110" s="7"/>
      <c r="N110" s="7"/>
      <c r="O110" s="12" t="s">
        <v>55</v>
      </c>
      <c r="P110" s="7"/>
      <c r="Q110" s="12" t="s">
        <v>9</v>
      </c>
      <c r="R110" s="7"/>
      <c r="S110" s="13" t="s">
        <v>159</v>
      </c>
      <c r="T110" s="7"/>
      <c r="U110" s="7"/>
      <c r="V110" s="7"/>
      <c r="W110" s="7"/>
      <c r="X110" s="7"/>
      <c r="Y110" s="7"/>
      <c r="Z110" s="7"/>
      <c r="AA110" s="12" t="s">
        <v>28</v>
      </c>
      <c r="AB110" s="7"/>
      <c r="AC110" s="7"/>
      <c r="AD110" s="7"/>
      <c r="AE110" s="7"/>
      <c r="AF110" s="12" t="s">
        <v>29</v>
      </c>
      <c r="AG110" s="7"/>
      <c r="AH110" s="7"/>
      <c r="AI110" s="14" t="s">
        <v>30</v>
      </c>
      <c r="AJ110" s="15" t="s">
        <v>31</v>
      </c>
      <c r="AK110" s="7"/>
      <c r="AL110" s="7"/>
      <c r="AM110" s="7"/>
      <c r="AN110" s="7"/>
      <c r="AO110" s="7"/>
      <c r="AP110" s="21">
        <v>3403680000</v>
      </c>
      <c r="AQ110" s="21">
        <v>2094235543.25</v>
      </c>
      <c r="AR110" s="21">
        <v>1309444456.75</v>
      </c>
      <c r="AS110" s="22">
        <v>0</v>
      </c>
      <c r="AT110" s="20"/>
      <c r="AU110" s="22">
        <v>2069523006.25</v>
      </c>
      <c r="AV110" s="20"/>
      <c r="AW110" s="21">
        <v>24712537</v>
      </c>
      <c r="AX110" s="21">
        <v>929982895.94000006</v>
      </c>
      <c r="AY110" s="21">
        <v>1139540110.3099999</v>
      </c>
      <c r="AZ110" s="21">
        <v>922666512.94000006</v>
      </c>
      <c r="BA110" s="21">
        <v>7316383</v>
      </c>
      <c r="BB110" s="21">
        <v>922666512.94000006</v>
      </c>
      <c r="BC110" s="21">
        <v>0</v>
      </c>
      <c r="BD110" s="21">
        <v>0</v>
      </c>
      <c r="BE110" s="62">
        <f t="shared" si="1"/>
        <v>0.60802513933448499</v>
      </c>
    </row>
    <row r="111" spans="1:57" s="11" customFormat="1" ht="11.25" x14ac:dyDescent="0.2">
      <c r="A111" s="6" t="s">
        <v>136</v>
      </c>
      <c r="B111" s="7"/>
      <c r="C111" s="6" t="s">
        <v>151</v>
      </c>
      <c r="D111" s="7"/>
      <c r="E111" s="6" t="s">
        <v>140</v>
      </c>
      <c r="F111" s="7"/>
      <c r="G111" s="6" t="s">
        <v>142</v>
      </c>
      <c r="H111" s="7"/>
      <c r="I111" s="6" t="s">
        <v>144</v>
      </c>
      <c r="J111" s="7"/>
      <c r="K111" s="7"/>
      <c r="L111" s="6" t="s">
        <v>9</v>
      </c>
      <c r="M111" s="7"/>
      <c r="N111" s="7"/>
      <c r="O111" s="6" t="s">
        <v>9</v>
      </c>
      <c r="P111" s="7"/>
      <c r="Q111" s="6" t="s">
        <v>9</v>
      </c>
      <c r="R111" s="7"/>
      <c r="S111" s="8" t="s">
        <v>153</v>
      </c>
      <c r="T111" s="7"/>
      <c r="U111" s="7"/>
      <c r="V111" s="7"/>
      <c r="W111" s="7"/>
      <c r="X111" s="7"/>
      <c r="Y111" s="7"/>
      <c r="Z111" s="7"/>
      <c r="AA111" s="6" t="s">
        <v>28</v>
      </c>
      <c r="AB111" s="7"/>
      <c r="AC111" s="7"/>
      <c r="AD111" s="7"/>
      <c r="AE111" s="7"/>
      <c r="AF111" s="6" t="s">
        <v>29</v>
      </c>
      <c r="AG111" s="7"/>
      <c r="AH111" s="7"/>
      <c r="AI111" s="9" t="s">
        <v>30</v>
      </c>
      <c r="AJ111" s="10" t="s">
        <v>31</v>
      </c>
      <c r="AK111" s="7"/>
      <c r="AL111" s="7"/>
      <c r="AM111" s="7"/>
      <c r="AN111" s="7"/>
      <c r="AO111" s="7"/>
      <c r="AP111" s="18">
        <v>5378700000</v>
      </c>
      <c r="AQ111" s="18">
        <v>2636934543.25</v>
      </c>
      <c r="AR111" s="18">
        <v>2741765456.75</v>
      </c>
      <c r="AS111" s="19">
        <v>0</v>
      </c>
      <c r="AT111" s="20"/>
      <c r="AU111" s="19">
        <v>2194622006.25</v>
      </c>
      <c r="AV111" s="20"/>
      <c r="AW111" s="18">
        <v>442312537</v>
      </c>
      <c r="AX111" s="18">
        <v>984171895.94000006</v>
      </c>
      <c r="AY111" s="18">
        <v>1210450110.3099999</v>
      </c>
      <c r="AZ111" s="18">
        <v>976855512.94000006</v>
      </c>
      <c r="BA111" s="18">
        <v>7316383</v>
      </c>
      <c r="BB111" s="18">
        <v>976855512.94000006</v>
      </c>
      <c r="BC111" s="18">
        <v>0</v>
      </c>
      <c r="BD111" s="18">
        <v>0</v>
      </c>
      <c r="BE111" s="62">
        <f t="shared" si="1"/>
        <v>0.40802089840481903</v>
      </c>
    </row>
    <row r="112" spans="1:57" s="11" customFormat="1" ht="11.25" x14ac:dyDescent="0.2">
      <c r="A112" s="16" t="s">
        <v>9</v>
      </c>
      <c r="B112" s="16" t="s">
        <v>9</v>
      </c>
      <c r="C112" s="16" t="s">
        <v>9</v>
      </c>
      <c r="D112" s="16" t="s">
        <v>9</v>
      </c>
      <c r="E112" s="16" t="s">
        <v>9</v>
      </c>
      <c r="F112" s="16" t="s">
        <v>9</v>
      </c>
      <c r="G112" s="16" t="s">
        <v>9</v>
      </c>
      <c r="H112" s="16" t="s">
        <v>9</v>
      </c>
      <c r="I112" s="16" t="s">
        <v>9</v>
      </c>
      <c r="J112" s="17" t="s">
        <v>9</v>
      </c>
      <c r="K112" s="7"/>
      <c r="L112" s="17" t="s">
        <v>9</v>
      </c>
      <c r="M112" s="7"/>
      <c r="N112" s="16" t="s">
        <v>9</v>
      </c>
      <c r="O112" s="16" t="s">
        <v>9</v>
      </c>
      <c r="P112" s="16" t="s">
        <v>9</v>
      </c>
      <c r="Q112" s="16" t="s">
        <v>9</v>
      </c>
      <c r="R112" s="16" t="s">
        <v>9</v>
      </c>
      <c r="S112" s="16" t="s">
        <v>9</v>
      </c>
      <c r="T112" s="16" t="s">
        <v>9</v>
      </c>
      <c r="U112" s="16" t="s">
        <v>9</v>
      </c>
      <c r="V112" s="16" t="s">
        <v>9</v>
      </c>
      <c r="W112" s="16" t="s">
        <v>9</v>
      </c>
      <c r="X112" s="16" t="s">
        <v>9</v>
      </c>
      <c r="Y112" s="16" t="s">
        <v>9</v>
      </c>
      <c r="Z112" s="16" t="s">
        <v>9</v>
      </c>
      <c r="AA112" s="17" t="s">
        <v>9</v>
      </c>
      <c r="AB112" s="7"/>
      <c r="AC112" s="17" t="s">
        <v>9</v>
      </c>
      <c r="AD112" s="7"/>
      <c r="AE112" s="16" t="s">
        <v>9</v>
      </c>
      <c r="AF112" s="16" t="s">
        <v>9</v>
      </c>
      <c r="AG112" s="16" t="s">
        <v>9</v>
      </c>
      <c r="AH112" s="16" t="s">
        <v>9</v>
      </c>
      <c r="AI112" s="16" t="s">
        <v>9</v>
      </c>
      <c r="AJ112" s="16" t="s">
        <v>9</v>
      </c>
      <c r="AK112" s="16" t="s">
        <v>9</v>
      </c>
      <c r="AL112" s="16" t="s">
        <v>9</v>
      </c>
      <c r="AM112" s="17" t="s">
        <v>9</v>
      </c>
      <c r="AN112" s="7"/>
      <c r="AO112" s="7"/>
      <c r="AP112" s="23" t="s">
        <v>9</v>
      </c>
      <c r="AQ112" s="23" t="s">
        <v>9</v>
      </c>
      <c r="AR112" s="23" t="s">
        <v>9</v>
      </c>
      <c r="AS112" s="24" t="s">
        <v>9</v>
      </c>
      <c r="AT112" s="20"/>
      <c r="AU112" s="24" t="s">
        <v>9</v>
      </c>
      <c r="AV112" s="20"/>
      <c r="AW112" s="23" t="s">
        <v>9</v>
      </c>
      <c r="AX112" s="23" t="s">
        <v>9</v>
      </c>
      <c r="AY112" s="23" t="s">
        <v>9</v>
      </c>
      <c r="AZ112" s="23" t="s">
        <v>9</v>
      </c>
      <c r="BA112" s="23" t="s">
        <v>9</v>
      </c>
      <c r="BB112" s="23" t="s">
        <v>9</v>
      </c>
      <c r="BC112" s="23" t="s">
        <v>9</v>
      </c>
      <c r="BD112" s="23" t="s">
        <v>9</v>
      </c>
      <c r="BE112" s="62" t="e">
        <f t="shared" si="1"/>
        <v>#VALUE!</v>
      </c>
    </row>
    <row r="113" spans="19:19" s="11" customFormat="1" ht="11.25" x14ac:dyDescent="0.2">
      <c r="S113" s="11" t="s">
        <v>175</v>
      </c>
    </row>
    <row r="114" spans="19:19" s="11" customFormat="1" ht="11.25" x14ac:dyDescent="0.2"/>
    <row r="115" spans="19:19" s="11" customFormat="1" ht="11.25" x14ac:dyDescent="0.2"/>
    <row r="116" spans="19:19" s="11" customFormat="1" ht="11.25" x14ac:dyDescent="0.2"/>
    <row r="117" spans="19:19" s="11" customFormat="1" ht="11.25" x14ac:dyDescent="0.2"/>
    <row r="118" spans="19:19" s="11" customFormat="1" ht="11.25" x14ac:dyDescent="0.2"/>
    <row r="119" spans="19:19" s="11" customFormat="1" ht="11.25" x14ac:dyDescent="0.2"/>
  </sheetData>
  <mergeCells count="1498">
    <mergeCell ref="AS7:AT7"/>
    <mergeCell ref="AU7:AV7"/>
    <mergeCell ref="O7:P7"/>
    <mergeCell ref="Q7:R7"/>
    <mergeCell ref="S7:Z7"/>
    <mergeCell ref="AA7:AE7"/>
    <mergeCell ref="AF7:AH7"/>
    <mergeCell ref="AJ7:AO7"/>
    <mergeCell ref="A7:B7"/>
    <mergeCell ref="C7:D7"/>
    <mergeCell ref="E7:F7"/>
    <mergeCell ref="G7:H7"/>
    <mergeCell ref="I7:K7"/>
    <mergeCell ref="L7:N7"/>
    <mergeCell ref="AM4:AO4"/>
    <mergeCell ref="AP4:AT4"/>
    <mergeCell ref="A5:F5"/>
    <mergeCell ref="G5:AO5"/>
    <mergeCell ref="AU5:AV5"/>
    <mergeCell ref="A6:G6"/>
    <mergeCell ref="H6:R6"/>
    <mergeCell ref="AS6:AT6"/>
    <mergeCell ref="AU6:AV6"/>
    <mergeCell ref="A4:E4"/>
    <mergeCell ref="F4:H4"/>
    <mergeCell ref="I4:N4"/>
    <mergeCell ref="O4:R4"/>
    <mergeCell ref="S4:W4"/>
    <mergeCell ref="X4:AE4"/>
    <mergeCell ref="A1:J1"/>
    <mergeCell ref="U1:Y1"/>
    <mergeCell ref="AD1:AK1"/>
    <mergeCell ref="AP1:BE1"/>
    <mergeCell ref="AD2:AM2"/>
    <mergeCell ref="AP2:AQ2"/>
    <mergeCell ref="AS111:AT111"/>
    <mergeCell ref="AU111:AV111"/>
    <mergeCell ref="J112:K112"/>
    <mergeCell ref="L112:M112"/>
    <mergeCell ref="AA112:AB112"/>
    <mergeCell ref="AC112:AD112"/>
    <mergeCell ref="AM112:AO112"/>
    <mergeCell ref="AS112:AT112"/>
    <mergeCell ref="AU112:AV112"/>
    <mergeCell ref="O111:P111"/>
    <mergeCell ref="Q111:R111"/>
    <mergeCell ref="S111:Z111"/>
    <mergeCell ref="AA111:AE111"/>
    <mergeCell ref="AF111:AH111"/>
    <mergeCell ref="AJ111:AO111"/>
    <mergeCell ref="A111:B111"/>
    <mergeCell ref="C111:D111"/>
    <mergeCell ref="E111:F111"/>
    <mergeCell ref="G111:H111"/>
    <mergeCell ref="I111:K111"/>
    <mergeCell ref="L111:N111"/>
    <mergeCell ref="S110:Z110"/>
    <mergeCell ref="AA110:AE110"/>
    <mergeCell ref="AF110:AH110"/>
    <mergeCell ref="AJ110:AO110"/>
    <mergeCell ref="AS110:AT110"/>
    <mergeCell ref="AU110:AV110"/>
    <mergeCell ref="AS109:AT109"/>
    <mergeCell ref="AU109:AV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O109:P109"/>
    <mergeCell ref="Q109:R109"/>
    <mergeCell ref="S109:Z109"/>
    <mergeCell ref="AA109:AE109"/>
    <mergeCell ref="AF109:AH109"/>
    <mergeCell ref="AJ109:AO109"/>
    <mergeCell ref="A109:B109"/>
    <mergeCell ref="C109:D109"/>
    <mergeCell ref="E109:F109"/>
    <mergeCell ref="G109:H109"/>
    <mergeCell ref="I109:K109"/>
    <mergeCell ref="L109:N109"/>
    <mergeCell ref="S108:Z108"/>
    <mergeCell ref="AA108:AE108"/>
    <mergeCell ref="AF108:AH108"/>
    <mergeCell ref="AJ108:AO108"/>
    <mergeCell ref="AS108:AT108"/>
    <mergeCell ref="AU108:AV108"/>
    <mergeCell ref="AS107:AT107"/>
    <mergeCell ref="AU107:AV107"/>
    <mergeCell ref="A108:B108"/>
    <mergeCell ref="C108:D108"/>
    <mergeCell ref="E108:F108"/>
    <mergeCell ref="G108:H108"/>
    <mergeCell ref="I108:K108"/>
    <mergeCell ref="L108:N108"/>
    <mergeCell ref="O108:P108"/>
    <mergeCell ref="Q108:R108"/>
    <mergeCell ref="O107:P107"/>
    <mergeCell ref="Q107:R107"/>
    <mergeCell ref="S107:Z107"/>
    <mergeCell ref="AA107:AE107"/>
    <mergeCell ref="AF107:AH107"/>
    <mergeCell ref="AJ107:AO107"/>
    <mergeCell ref="A107:B107"/>
    <mergeCell ref="C107:D107"/>
    <mergeCell ref="E107:F107"/>
    <mergeCell ref="G107:H107"/>
    <mergeCell ref="I107:K107"/>
    <mergeCell ref="L107:N107"/>
    <mergeCell ref="S106:Z106"/>
    <mergeCell ref="AA106:AE106"/>
    <mergeCell ref="AF106:AH106"/>
    <mergeCell ref="AJ106:AO106"/>
    <mergeCell ref="AS106:AT106"/>
    <mergeCell ref="AU106:AV106"/>
    <mergeCell ref="AS105:AT105"/>
    <mergeCell ref="AU105:AV105"/>
    <mergeCell ref="A106:B106"/>
    <mergeCell ref="C106:D106"/>
    <mergeCell ref="E106:F106"/>
    <mergeCell ref="G106:H106"/>
    <mergeCell ref="I106:K106"/>
    <mergeCell ref="L106:N106"/>
    <mergeCell ref="O106:P106"/>
    <mergeCell ref="Q106:R106"/>
    <mergeCell ref="O105:P105"/>
    <mergeCell ref="Q105:R105"/>
    <mergeCell ref="S105:Z105"/>
    <mergeCell ref="AA105:AE105"/>
    <mergeCell ref="AF105:AH105"/>
    <mergeCell ref="AJ105:AO105"/>
    <mergeCell ref="A105:B105"/>
    <mergeCell ref="C105:D105"/>
    <mergeCell ref="E105:F105"/>
    <mergeCell ref="G105:H105"/>
    <mergeCell ref="I105:K105"/>
    <mergeCell ref="L105:N105"/>
    <mergeCell ref="S104:Z104"/>
    <mergeCell ref="AA104:AE104"/>
    <mergeCell ref="AF104:AH104"/>
    <mergeCell ref="AJ104:AO104"/>
    <mergeCell ref="AS104:AT104"/>
    <mergeCell ref="AU104:AV104"/>
    <mergeCell ref="AS103:AT103"/>
    <mergeCell ref="AU103:AV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O103:P103"/>
    <mergeCell ref="Q103:R103"/>
    <mergeCell ref="S103:Z103"/>
    <mergeCell ref="AA103:AE103"/>
    <mergeCell ref="AF103:AH103"/>
    <mergeCell ref="AJ103:AO103"/>
    <mergeCell ref="A103:B103"/>
    <mergeCell ref="C103:D103"/>
    <mergeCell ref="E103:F103"/>
    <mergeCell ref="G103:H103"/>
    <mergeCell ref="I103:K103"/>
    <mergeCell ref="L103:N103"/>
    <mergeCell ref="S102:Z102"/>
    <mergeCell ref="AA102:AE102"/>
    <mergeCell ref="AF102:AH102"/>
    <mergeCell ref="AJ102:AO102"/>
    <mergeCell ref="AS102:AT102"/>
    <mergeCell ref="AU102:AV102"/>
    <mergeCell ref="AS101:AT101"/>
    <mergeCell ref="AU101:AV101"/>
    <mergeCell ref="A102:B102"/>
    <mergeCell ref="C102:D102"/>
    <mergeCell ref="E102:F102"/>
    <mergeCell ref="G102:H102"/>
    <mergeCell ref="I102:K102"/>
    <mergeCell ref="L102:N102"/>
    <mergeCell ref="O102:P102"/>
    <mergeCell ref="Q102:R102"/>
    <mergeCell ref="O101:P101"/>
    <mergeCell ref="Q101:R101"/>
    <mergeCell ref="S101:Z101"/>
    <mergeCell ref="AA101:AE101"/>
    <mergeCell ref="AF101:AH101"/>
    <mergeCell ref="AJ101:AO101"/>
    <mergeCell ref="A101:B101"/>
    <mergeCell ref="C101:D101"/>
    <mergeCell ref="E101:F101"/>
    <mergeCell ref="G101:H101"/>
    <mergeCell ref="I101:K101"/>
    <mergeCell ref="L101:N101"/>
    <mergeCell ref="S100:Z100"/>
    <mergeCell ref="AA100:AE100"/>
    <mergeCell ref="AF100:AH100"/>
    <mergeCell ref="AJ100:AO100"/>
    <mergeCell ref="AS100:AT100"/>
    <mergeCell ref="AU100:AV100"/>
    <mergeCell ref="AS99:AT99"/>
    <mergeCell ref="AU99:AV99"/>
    <mergeCell ref="A100:B100"/>
    <mergeCell ref="C100:D100"/>
    <mergeCell ref="E100:F100"/>
    <mergeCell ref="G100:H100"/>
    <mergeCell ref="I100:K100"/>
    <mergeCell ref="L100:N100"/>
    <mergeCell ref="O100:P100"/>
    <mergeCell ref="Q100:R100"/>
    <mergeCell ref="O99:P99"/>
    <mergeCell ref="Q99:R99"/>
    <mergeCell ref="S99:Z99"/>
    <mergeCell ref="AA99:AE99"/>
    <mergeCell ref="AF99:AH99"/>
    <mergeCell ref="AJ99:AO99"/>
    <mergeCell ref="A99:B99"/>
    <mergeCell ref="C99:D99"/>
    <mergeCell ref="E99:F99"/>
    <mergeCell ref="G99:H99"/>
    <mergeCell ref="I99:K99"/>
    <mergeCell ref="L99:N99"/>
    <mergeCell ref="S98:Z98"/>
    <mergeCell ref="AA98:AE98"/>
    <mergeCell ref="AF98:AH98"/>
    <mergeCell ref="AJ98:AO98"/>
    <mergeCell ref="AS98:AT98"/>
    <mergeCell ref="AU98:AV98"/>
    <mergeCell ref="AS97:AT97"/>
    <mergeCell ref="AU97:AV97"/>
    <mergeCell ref="A98:B98"/>
    <mergeCell ref="C98:D98"/>
    <mergeCell ref="E98:F98"/>
    <mergeCell ref="G98:H98"/>
    <mergeCell ref="I98:K98"/>
    <mergeCell ref="L98:N98"/>
    <mergeCell ref="O98:P98"/>
    <mergeCell ref="Q98:R98"/>
    <mergeCell ref="O97:P97"/>
    <mergeCell ref="Q97:R97"/>
    <mergeCell ref="S97:Z97"/>
    <mergeCell ref="AA97:AE97"/>
    <mergeCell ref="AF97:AH97"/>
    <mergeCell ref="AJ97:AO97"/>
    <mergeCell ref="A97:B97"/>
    <mergeCell ref="C97:D97"/>
    <mergeCell ref="E97:F97"/>
    <mergeCell ref="G97:H97"/>
    <mergeCell ref="I97:K97"/>
    <mergeCell ref="L97:N97"/>
    <mergeCell ref="S96:Z96"/>
    <mergeCell ref="AA96:AE96"/>
    <mergeCell ref="AF96:AH96"/>
    <mergeCell ref="AJ96:AO96"/>
    <mergeCell ref="AS96:AT96"/>
    <mergeCell ref="AU96:AV96"/>
    <mergeCell ref="AS95:AT95"/>
    <mergeCell ref="AU95:AV95"/>
    <mergeCell ref="A96:B96"/>
    <mergeCell ref="C96:D96"/>
    <mergeCell ref="E96:F96"/>
    <mergeCell ref="G96:H96"/>
    <mergeCell ref="I96:K96"/>
    <mergeCell ref="L96:N96"/>
    <mergeCell ref="O96:P96"/>
    <mergeCell ref="Q96:R96"/>
    <mergeCell ref="O95:P95"/>
    <mergeCell ref="Q95:R95"/>
    <mergeCell ref="S95:Z95"/>
    <mergeCell ref="AA95:AE95"/>
    <mergeCell ref="AF95:AH95"/>
    <mergeCell ref="AJ95:AO95"/>
    <mergeCell ref="A95:B95"/>
    <mergeCell ref="C95:D95"/>
    <mergeCell ref="E95:F95"/>
    <mergeCell ref="G95:H95"/>
    <mergeCell ref="I95:K95"/>
    <mergeCell ref="L95:N95"/>
    <mergeCell ref="S94:Z94"/>
    <mergeCell ref="AA94:AE94"/>
    <mergeCell ref="AF94:AH94"/>
    <mergeCell ref="AJ94:AO94"/>
    <mergeCell ref="AS94:AT94"/>
    <mergeCell ref="AU94:AV94"/>
    <mergeCell ref="AS93:AT93"/>
    <mergeCell ref="AU93:AV93"/>
    <mergeCell ref="A94:B94"/>
    <mergeCell ref="C94:D94"/>
    <mergeCell ref="E94:F94"/>
    <mergeCell ref="G94:H94"/>
    <mergeCell ref="I94:K94"/>
    <mergeCell ref="L94:N94"/>
    <mergeCell ref="O94:P94"/>
    <mergeCell ref="Q94:R94"/>
    <mergeCell ref="O93:P93"/>
    <mergeCell ref="Q93:R93"/>
    <mergeCell ref="S93:Z93"/>
    <mergeCell ref="AA93:AE93"/>
    <mergeCell ref="AF93:AH93"/>
    <mergeCell ref="AJ93:AO93"/>
    <mergeCell ref="A93:B93"/>
    <mergeCell ref="C93:D93"/>
    <mergeCell ref="E93:F93"/>
    <mergeCell ref="G93:H93"/>
    <mergeCell ref="I93:K93"/>
    <mergeCell ref="L93:N93"/>
    <mergeCell ref="S92:Z92"/>
    <mergeCell ref="AA92:AE92"/>
    <mergeCell ref="AF92:AH92"/>
    <mergeCell ref="AJ92:AO92"/>
    <mergeCell ref="AS92:AT92"/>
    <mergeCell ref="AU92:AV92"/>
    <mergeCell ref="AS91:AT91"/>
    <mergeCell ref="AU91:AV91"/>
    <mergeCell ref="A92:B92"/>
    <mergeCell ref="C92:D92"/>
    <mergeCell ref="E92:F92"/>
    <mergeCell ref="G92:H92"/>
    <mergeCell ref="I92:K92"/>
    <mergeCell ref="L92:N92"/>
    <mergeCell ref="O92:P92"/>
    <mergeCell ref="Q92:R92"/>
    <mergeCell ref="O91:P91"/>
    <mergeCell ref="Q91:R91"/>
    <mergeCell ref="S91:Z91"/>
    <mergeCell ref="AA91:AE91"/>
    <mergeCell ref="AF91:AH91"/>
    <mergeCell ref="AJ91:AO91"/>
    <mergeCell ref="A91:B91"/>
    <mergeCell ref="C91:D91"/>
    <mergeCell ref="E91:F91"/>
    <mergeCell ref="G91:H91"/>
    <mergeCell ref="I91:K91"/>
    <mergeCell ref="L91:N91"/>
    <mergeCell ref="S90:Z90"/>
    <mergeCell ref="AA90:AE90"/>
    <mergeCell ref="AF90:AH90"/>
    <mergeCell ref="AJ90:AO90"/>
    <mergeCell ref="AS90:AT90"/>
    <mergeCell ref="AU90:AV90"/>
    <mergeCell ref="AS89:AT89"/>
    <mergeCell ref="AU89:AV89"/>
    <mergeCell ref="A90:B90"/>
    <mergeCell ref="C90:D90"/>
    <mergeCell ref="E90:F90"/>
    <mergeCell ref="G90:H90"/>
    <mergeCell ref="I90:K90"/>
    <mergeCell ref="L90:N90"/>
    <mergeCell ref="O90:P90"/>
    <mergeCell ref="Q90:R90"/>
    <mergeCell ref="O89:P89"/>
    <mergeCell ref="Q89:R89"/>
    <mergeCell ref="S89:Z89"/>
    <mergeCell ref="AA89:AE89"/>
    <mergeCell ref="AF89:AH89"/>
    <mergeCell ref="AJ89:AO89"/>
    <mergeCell ref="A89:B89"/>
    <mergeCell ref="C89:D89"/>
    <mergeCell ref="E89:F89"/>
    <mergeCell ref="G89:H89"/>
    <mergeCell ref="I89:K89"/>
    <mergeCell ref="L89:N89"/>
    <mergeCell ref="S88:Z88"/>
    <mergeCell ref="AA88:AE88"/>
    <mergeCell ref="AF88:AH88"/>
    <mergeCell ref="AJ88:AO88"/>
    <mergeCell ref="AS88:AT88"/>
    <mergeCell ref="AU88:AV88"/>
    <mergeCell ref="AS87:AT87"/>
    <mergeCell ref="AU87:AV87"/>
    <mergeCell ref="A88:B88"/>
    <mergeCell ref="C88:D88"/>
    <mergeCell ref="E88:F88"/>
    <mergeCell ref="G88:H88"/>
    <mergeCell ref="I88:K88"/>
    <mergeCell ref="L88:N88"/>
    <mergeCell ref="O88:P88"/>
    <mergeCell ref="Q88:R88"/>
    <mergeCell ref="O87:P87"/>
    <mergeCell ref="Q87:R87"/>
    <mergeCell ref="S87:Z87"/>
    <mergeCell ref="AA87:AE87"/>
    <mergeCell ref="AF87:AH87"/>
    <mergeCell ref="AJ87:AO87"/>
    <mergeCell ref="A87:B87"/>
    <mergeCell ref="C87:D87"/>
    <mergeCell ref="E87:F87"/>
    <mergeCell ref="G87:H87"/>
    <mergeCell ref="I87:K87"/>
    <mergeCell ref="L87:N87"/>
    <mergeCell ref="S86:Z86"/>
    <mergeCell ref="AA86:AE86"/>
    <mergeCell ref="AF86:AH86"/>
    <mergeCell ref="AJ86:AO86"/>
    <mergeCell ref="AS86:AT86"/>
    <mergeCell ref="AU86:AV86"/>
    <mergeCell ref="AS85:AT85"/>
    <mergeCell ref="AU85:AV85"/>
    <mergeCell ref="A86:B86"/>
    <mergeCell ref="C86:D86"/>
    <mergeCell ref="E86:F86"/>
    <mergeCell ref="G86:H86"/>
    <mergeCell ref="I86:K86"/>
    <mergeCell ref="L86:N86"/>
    <mergeCell ref="O86:P86"/>
    <mergeCell ref="Q86:R86"/>
    <mergeCell ref="O85:P85"/>
    <mergeCell ref="Q85:R85"/>
    <mergeCell ref="S85:Z85"/>
    <mergeCell ref="AA85:AE85"/>
    <mergeCell ref="AF85:AH85"/>
    <mergeCell ref="AJ85:AO85"/>
    <mergeCell ref="A85:B85"/>
    <mergeCell ref="C85:D85"/>
    <mergeCell ref="E85:F85"/>
    <mergeCell ref="G85:H85"/>
    <mergeCell ref="I85:K85"/>
    <mergeCell ref="L85:N85"/>
    <mergeCell ref="S84:Z84"/>
    <mergeCell ref="AA84:AE84"/>
    <mergeCell ref="AF84:AH84"/>
    <mergeCell ref="AJ84:AO84"/>
    <mergeCell ref="AS84:AT84"/>
    <mergeCell ref="AU84:AV84"/>
    <mergeCell ref="AS83:AT83"/>
    <mergeCell ref="AU83:AV83"/>
    <mergeCell ref="A84:B84"/>
    <mergeCell ref="C84:D84"/>
    <mergeCell ref="E84:F84"/>
    <mergeCell ref="G84:H84"/>
    <mergeCell ref="I84:K84"/>
    <mergeCell ref="L84:N84"/>
    <mergeCell ref="O84:P84"/>
    <mergeCell ref="Q84:R84"/>
    <mergeCell ref="O83:P83"/>
    <mergeCell ref="Q83:R83"/>
    <mergeCell ref="S83:Z83"/>
    <mergeCell ref="AA83:AE83"/>
    <mergeCell ref="AF83:AH83"/>
    <mergeCell ref="AJ83:AO83"/>
    <mergeCell ref="A83:B83"/>
    <mergeCell ref="C83:D83"/>
    <mergeCell ref="E83:F83"/>
    <mergeCell ref="G83:H83"/>
    <mergeCell ref="I83:K83"/>
    <mergeCell ref="L83:N83"/>
    <mergeCell ref="S82:Z82"/>
    <mergeCell ref="AA82:AE82"/>
    <mergeCell ref="AF82:AH82"/>
    <mergeCell ref="AJ82:AO82"/>
    <mergeCell ref="AS82:AT82"/>
    <mergeCell ref="AU82:AV82"/>
    <mergeCell ref="AS81:AT81"/>
    <mergeCell ref="AU81:AV81"/>
    <mergeCell ref="A82:B82"/>
    <mergeCell ref="C82:D82"/>
    <mergeCell ref="E82:F82"/>
    <mergeCell ref="G82:H82"/>
    <mergeCell ref="I82:K82"/>
    <mergeCell ref="L82:N82"/>
    <mergeCell ref="O82:P82"/>
    <mergeCell ref="Q82:R82"/>
    <mergeCell ref="O81:P81"/>
    <mergeCell ref="Q81:R81"/>
    <mergeCell ref="S81:Z81"/>
    <mergeCell ref="AA81:AE81"/>
    <mergeCell ref="AF81:AH81"/>
    <mergeCell ref="AJ81:AO81"/>
    <mergeCell ref="A81:B81"/>
    <mergeCell ref="C81:D81"/>
    <mergeCell ref="E81:F81"/>
    <mergeCell ref="G81:H81"/>
    <mergeCell ref="I81:K81"/>
    <mergeCell ref="L81:N81"/>
    <mergeCell ref="S80:Z80"/>
    <mergeCell ref="AA80:AE80"/>
    <mergeCell ref="AF80:AH80"/>
    <mergeCell ref="AJ80:AO80"/>
    <mergeCell ref="AS80:AT80"/>
    <mergeCell ref="AU80:AV80"/>
    <mergeCell ref="AS79:AT79"/>
    <mergeCell ref="AU79:AV79"/>
    <mergeCell ref="A80:B80"/>
    <mergeCell ref="C80:D80"/>
    <mergeCell ref="E80:F80"/>
    <mergeCell ref="G80:H80"/>
    <mergeCell ref="I80:K80"/>
    <mergeCell ref="L80:N80"/>
    <mergeCell ref="O80:P80"/>
    <mergeCell ref="Q80:R80"/>
    <mergeCell ref="O79:P79"/>
    <mergeCell ref="Q79:R79"/>
    <mergeCell ref="S79:Z79"/>
    <mergeCell ref="AA79:AE79"/>
    <mergeCell ref="AF79:AH79"/>
    <mergeCell ref="AJ79:AO79"/>
    <mergeCell ref="A79:B79"/>
    <mergeCell ref="C79:D79"/>
    <mergeCell ref="E79:F79"/>
    <mergeCell ref="G79:H79"/>
    <mergeCell ref="I79:K79"/>
    <mergeCell ref="L79:N79"/>
    <mergeCell ref="S78:Z78"/>
    <mergeCell ref="AA78:AE78"/>
    <mergeCell ref="AF78:AH78"/>
    <mergeCell ref="AJ78:AO78"/>
    <mergeCell ref="AS78:AT78"/>
    <mergeCell ref="AU78:AV78"/>
    <mergeCell ref="AS77:AT77"/>
    <mergeCell ref="AU77:AV77"/>
    <mergeCell ref="A78:B78"/>
    <mergeCell ref="C78:D78"/>
    <mergeCell ref="E78:F78"/>
    <mergeCell ref="G78:H78"/>
    <mergeCell ref="I78:K78"/>
    <mergeCell ref="L78:N78"/>
    <mergeCell ref="O78:P78"/>
    <mergeCell ref="Q78:R78"/>
    <mergeCell ref="O77:P77"/>
    <mergeCell ref="Q77:R77"/>
    <mergeCell ref="S77:Z77"/>
    <mergeCell ref="AA77:AE77"/>
    <mergeCell ref="AF77:AH77"/>
    <mergeCell ref="AJ77:AO77"/>
    <mergeCell ref="A77:B77"/>
    <mergeCell ref="C77:D77"/>
    <mergeCell ref="E77:F77"/>
    <mergeCell ref="G77:H77"/>
    <mergeCell ref="I77:K77"/>
    <mergeCell ref="L77:N77"/>
    <mergeCell ref="S76:Z76"/>
    <mergeCell ref="AA76:AE76"/>
    <mergeCell ref="AF76:AH76"/>
    <mergeCell ref="AJ76:AO76"/>
    <mergeCell ref="AS76:AT76"/>
    <mergeCell ref="AU76:AV76"/>
    <mergeCell ref="AS75:AT75"/>
    <mergeCell ref="AU75:AV75"/>
    <mergeCell ref="A76:B76"/>
    <mergeCell ref="C76:D76"/>
    <mergeCell ref="E76:F76"/>
    <mergeCell ref="G76:H76"/>
    <mergeCell ref="I76:K76"/>
    <mergeCell ref="L76:N76"/>
    <mergeCell ref="O76:P76"/>
    <mergeCell ref="Q76:R76"/>
    <mergeCell ref="O75:P75"/>
    <mergeCell ref="Q75:R75"/>
    <mergeCell ref="S75:Z75"/>
    <mergeCell ref="AA75:AE75"/>
    <mergeCell ref="AF75:AH75"/>
    <mergeCell ref="AJ75:AO75"/>
    <mergeCell ref="A75:B75"/>
    <mergeCell ref="C75:D75"/>
    <mergeCell ref="E75:F75"/>
    <mergeCell ref="G75:H75"/>
    <mergeCell ref="I75:K75"/>
    <mergeCell ref="L75:N75"/>
    <mergeCell ref="S74:Z74"/>
    <mergeCell ref="AA74:AE74"/>
    <mergeCell ref="AF74:AH74"/>
    <mergeCell ref="AJ74:AO74"/>
    <mergeCell ref="AS74:AT74"/>
    <mergeCell ref="AU74:AV74"/>
    <mergeCell ref="AS73:AT73"/>
    <mergeCell ref="AU73:AV73"/>
    <mergeCell ref="A74:B74"/>
    <mergeCell ref="C74:D74"/>
    <mergeCell ref="E74:F74"/>
    <mergeCell ref="G74:H74"/>
    <mergeCell ref="I74:K74"/>
    <mergeCell ref="L74:N74"/>
    <mergeCell ref="O74:P74"/>
    <mergeCell ref="Q74:R74"/>
    <mergeCell ref="O73:P73"/>
    <mergeCell ref="Q73:R73"/>
    <mergeCell ref="S73:Z73"/>
    <mergeCell ref="AA73:AE73"/>
    <mergeCell ref="AF73:AH73"/>
    <mergeCell ref="AJ73:AO73"/>
    <mergeCell ref="A73:B73"/>
    <mergeCell ref="C73:D73"/>
    <mergeCell ref="E73:F73"/>
    <mergeCell ref="G73:H73"/>
    <mergeCell ref="I73:K73"/>
    <mergeCell ref="L73:N73"/>
    <mergeCell ref="S72:Z72"/>
    <mergeCell ref="AA72:AE72"/>
    <mergeCell ref="AF72:AH72"/>
    <mergeCell ref="AJ72:AO72"/>
    <mergeCell ref="AS72:AT72"/>
    <mergeCell ref="AU72:AV72"/>
    <mergeCell ref="AS71:AT71"/>
    <mergeCell ref="AU71:AV71"/>
    <mergeCell ref="A72:B72"/>
    <mergeCell ref="C72:D72"/>
    <mergeCell ref="E72:F72"/>
    <mergeCell ref="G72:H72"/>
    <mergeCell ref="I72:K72"/>
    <mergeCell ref="L72:N72"/>
    <mergeCell ref="O72:P72"/>
    <mergeCell ref="Q72:R72"/>
    <mergeCell ref="O71:P71"/>
    <mergeCell ref="Q71:R71"/>
    <mergeCell ref="S71:Z71"/>
    <mergeCell ref="AA71:AE71"/>
    <mergeCell ref="AF71:AH71"/>
    <mergeCell ref="AJ71:AO71"/>
    <mergeCell ref="A71:B71"/>
    <mergeCell ref="C71:D71"/>
    <mergeCell ref="E71:F71"/>
    <mergeCell ref="G71:H71"/>
    <mergeCell ref="I71:K71"/>
    <mergeCell ref="L71:N71"/>
    <mergeCell ref="S70:Z70"/>
    <mergeCell ref="AA70:AE70"/>
    <mergeCell ref="AF70:AH70"/>
    <mergeCell ref="AJ70:AO70"/>
    <mergeCell ref="AS70:AT70"/>
    <mergeCell ref="AU70:AV70"/>
    <mergeCell ref="AS69:AT69"/>
    <mergeCell ref="AU69:AV69"/>
    <mergeCell ref="A70:B70"/>
    <mergeCell ref="C70:D70"/>
    <mergeCell ref="E70:F70"/>
    <mergeCell ref="G70:H70"/>
    <mergeCell ref="I70:K70"/>
    <mergeCell ref="L70:N70"/>
    <mergeCell ref="O70:P70"/>
    <mergeCell ref="Q70:R70"/>
    <mergeCell ref="O69:P69"/>
    <mergeCell ref="Q69:R69"/>
    <mergeCell ref="S69:Z69"/>
    <mergeCell ref="AA69:AE69"/>
    <mergeCell ref="AF69:AH69"/>
    <mergeCell ref="AJ69:AO69"/>
    <mergeCell ref="A69:B69"/>
    <mergeCell ref="C69:D69"/>
    <mergeCell ref="E69:F69"/>
    <mergeCell ref="G69:H69"/>
    <mergeCell ref="I69:K69"/>
    <mergeCell ref="L69:N69"/>
    <mergeCell ref="S68:Z68"/>
    <mergeCell ref="AA68:AE68"/>
    <mergeCell ref="AF68:AH68"/>
    <mergeCell ref="AJ68:AO68"/>
    <mergeCell ref="AS68:AT68"/>
    <mergeCell ref="AU68:AV68"/>
    <mergeCell ref="AS67:AT67"/>
    <mergeCell ref="AU67:AV67"/>
    <mergeCell ref="A68:B68"/>
    <mergeCell ref="C68:D68"/>
    <mergeCell ref="E68:F68"/>
    <mergeCell ref="G68:H68"/>
    <mergeCell ref="I68:K68"/>
    <mergeCell ref="L68:N68"/>
    <mergeCell ref="O68:P68"/>
    <mergeCell ref="Q68:R68"/>
    <mergeCell ref="O67:P67"/>
    <mergeCell ref="Q67:R67"/>
    <mergeCell ref="S67:Z67"/>
    <mergeCell ref="AA67:AE67"/>
    <mergeCell ref="AF67:AH67"/>
    <mergeCell ref="AJ67:AO67"/>
    <mergeCell ref="A67:B67"/>
    <mergeCell ref="C67:D67"/>
    <mergeCell ref="E67:F67"/>
    <mergeCell ref="G67:H67"/>
    <mergeCell ref="I67:K67"/>
    <mergeCell ref="L67:N67"/>
    <mergeCell ref="S66:Z66"/>
    <mergeCell ref="AA66:AE66"/>
    <mergeCell ref="AF66:AH66"/>
    <mergeCell ref="AJ66:AO66"/>
    <mergeCell ref="AS66:AT66"/>
    <mergeCell ref="AU66:AV66"/>
    <mergeCell ref="AS65:AT65"/>
    <mergeCell ref="AU65:AV65"/>
    <mergeCell ref="A66:B66"/>
    <mergeCell ref="C66:D66"/>
    <mergeCell ref="E66:F66"/>
    <mergeCell ref="G66:H66"/>
    <mergeCell ref="I66:K66"/>
    <mergeCell ref="L66:N66"/>
    <mergeCell ref="O66:P66"/>
    <mergeCell ref="Q66:R66"/>
    <mergeCell ref="O65:P65"/>
    <mergeCell ref="Q65:R65"/>
    <mergeCell ref="S65:Z65"/>
    <mergeCell ref="AA65:AE65"/>
    <mergeCell ref="AF65:AH65"/>
    <mergeCell ref="AJ65:AO65"/>
    <mergeCell ref="A65:B65"/>
    <mergeCell ref="C65:D65"/>
    <mergeCell ref="E65:F65"/>
    <mergeCell ref="G65:H65"/>
    <mergeCell ref="I65:K65"/>
    <mergeCell ref="L65:N65"/>
    <mergeCell ref="S64:Z64"/>
    <mergeCell ref="AA64:AE64"/>
    <mergeCell ref="AF64:AH64"/>
    <mergeCell ref="AJ64:AO64"/>
    <mergeCell ref="AS64:AT64"/>
    <mergeCell ref="AU64:AV64"/>
    <mergeCell ref="AS63:AT63"/>
    <mergeCell ref="AU63:AV63"/>
    <mergeCell ref="A64:B64"/>
    <mergeCell ref="C64:D64"/>
    <mergeCell ref="E64:F64"/>
    <mergeCell ref="G64:H64"/>
    <mergeCell ref="I64:K64"/>
    <mergeCell ref="L64:N64"/>
    <mergeCell ref="O64:P64"/>
    <mergeCell ref="Q64:R64"/>
    <mergeCell ref="O63:P63"/>
    <mergeCell ref="Q63:R63"/>
    <mergeCell ref="S63:Z63"/>
    <mergeCell ref="AA63:AE63"/>
    <mergeCell ref="AF63:AH63"/>
    <mergeCell ref="AJ63:AO63"/>
    <mergeCell ref="A63:B63"/>
    <mergeCell ref="C63:D63"/>
    <mergeCell ref="E63:F63"/>
    <mergeCell ref="G63:H63"/>
    <mergeCell ref="I63:K63"/>
    <mergeCell ref="L63:N63"/>
    <mergeCell ref="S62:Z62"/>
    <mergeCell ref="AA62:AE62"/>
    <mergeCell ref="AF62:AH62"/>
    <mergeCell ref="AJ62:AO62"/>
    <mergeCell ref="AS62:AT62"/>
    <mergeCell ref="AU62:AV62"/>
    <mergeCell ref="AS61:AT61"/>
    <mergeCell ref="AU61:AV61"/>
    <mergeCell ref="A62:B62"/>
    <mergeCell ref="C62:D62"/>
    <mergeCell ref="E62:F62"/>
    <mergeCell ref="G62:H62"/>
    <mergeCell ref="I62:K62"/>
    <mergeCell ref="L62:N62"/>
    <mergeCell ref="O62:P62"/>
    <mergeCell ref="Q62:R62"/>
    <mergeCell ref="O61:P61"/>
    <mergeCell ref="Q61:R61"/>
    <mergeCell ref="S61:Z61"/>
    <mergeCell ref="AA61:AE61"/>
    <mergeCell ref="AF61:AH61"/>
    <mergeCell ref="AJ61:AO61"/>
    <mergeCell ref="A61:B61"/>
    <mergeCell ref="C61:D61"/>
    <mergeCell ref="E61:F61"/>
    <mergeCell ref="G61:H61"/>
    <mergeCell ref="I61:K61"/>
    <mergeCell ref="L61:N61"/>
    <mergeCell ref="S60:Z60"/>
    <mergeCell ref="AA60:AE60"/>
    <mergeCell ref="AF60:AH60"/>
    <mergeCell ref="AJ60:AO60"/>
    <mergeCell ref="AS60:AT60"/>
    <mergeCell ref="AU60:AV60"/>
    <mergeCell ref="AS59:AT59"/>
    <mergeCell ref="AU59:AV59"/>
    <mergeCell ref="A60:B60"/>
    <mergeCell ref="C60:D60"/>
    <mergeCell ref="E60:F60"/>
    <mergeCell ref="G60:H60"/>
    <mergeCell ref="I60:K60"/>
    <mergeCell ref="L60:N60"/>
    <mergeCell ref="O60:P60"/>
    <mergeCell ref="Q60:R60"/>
    <mergeCell ref="O59:P59"/>
    <mergeCell ref="Q59:R59"/>
    <mergeCell ref="S59:Z59"/>
    <mergeCell ref="AA59:AE59"/>
    <mergeCell ref="AF59:AH59"/>
    <mergeCell ref="AJ59:AO59"/>
    <mergeCell ref="A59:B59"/>
    <mergeCell ref="C59:D59"/>
    <mergeCell ref="E59:F59"/>
    <mergeCell ref="G59:H59"/>
    <mergeCell ref="I59:K59"/>
    <mergeCell ref="L59:N59"/>
    <mergeCell ref="S58:Z58"/>
    <mergeCell ref="AA58:AE58"/>
    <mergeCell ref="AF58:AH58"/>
    <mergeCell ref="AJ58:AO58"/>
    <mergeCell ref="AS58:AT58"/>
    <mergeCell ref="AU58:AV58"/>
    <mergeCell ref="AS57:AT57"/>
    <mergeCell ref="AU57:AV57"/>
    <mergeCell ref="A58:B58"/>
    <mergeCell ref="C58:D58"/>
    <mergeCell ref="E58:F58"/>
    <mergeCell ref="G58:H58"/>
    <mergeCell ref="I58:K58"/>
    <mergeCell ref="L58:N58"/>
    <mergeCell ref="O58:P58"/>
    <mergeCell ref="Q58:R58"/>
    <mergeCell ref="O57:P57"/>
    <mergeCell ref="Q57:R57"/>
    <mergeCell ref="S57:Z57"/>
    <mergeCell ref="AA57:AE57"/>
    <mergeCell ref="AF57:AH57"/>
    <mergeCell ref="AJ57:AO57"/>
    <mergeCell ref="A57:B57"/>
    <mergeCell ref="C57:D57"/>
    <mergeCell ref="E57:F57"/>
    <mergeCell ref="G57:H57"/>
    <mergeCell ref="I57:K57"/>
    <mergeCell ref="L57:N57"/>
    <mergeCell ref="S56:Z56"/>
    <mergeCell ref="AA56:AE56"/>
    <mergeCell ref="AF56:AH56"/>
    <mergeCell ref="AJ56:AO56"/>
    <mergeCell ref="AS56:AT56"/>
    <mergeCell ref="AU56:AV56"/>
    <mergeCell ref="AS55:AT55"/>
    <mergeCell ref="AU55:AV55"/>
    <mergeCell ref="A56:B56"/>
    <mergeCell ref="C56:D56"/>
    <mergeCell ref="E56:F56"/>
    <mergeCell ref="G56:H56"/>
    <mergeCell ref="I56:K56"/>
    <mergeCell ref="L56:N56"/>
    <mergeCell ref="O56:P56"/>
    <mergeCell ref="Q56:R56"/>
    <mergeCell ref="O55:P55"/>
    <mergeCell ref="Q55:R55"/>
    <mergeCell ref="S55:Z55"/>
    <mergeCell ref="AA55:AE55"/>
    <mergeCell ref="AF55:AH55"/>
    <mergeCell ref="AJ55:AO55"/>
    <mergeCell ref="A55:B55"/>
    <mergeCell ref="C55:D55"/>
    <mergeCell ref="E55:F55"/>
    <mergeCell ref="G55:H55"/>
    <mergeCell ref="I55:K55"/>
    <mergeCell ref="L55:N55"/>
    <mergeCell ref="S54:Z54"/>
    <mergeCell ref="AA54:AE54"/>
    <mergeCell ref="AF54:AH54"/>
    <mergeCell ref="AJ54:AO54"/>
    <mergeCell ref="AS54:AT54"/>
    <mergeCell ref="AU54:AV54"/>
    <mergeCell ref="AS53:AT53"/>
    <mergeCell ref="AU53:AV53"/>
    <mergeCell ref="A54:B54"/>
    <mergeCell ref="C54:D54"/>
    <mergeCell ref="E54:F54"/>
    <mergeCell ref="G54:H54"/>
    <mergeCell ref="I54:K54"/>
    <mergeCell ref="L54:N54"/>
    <mergeCell ref="O54:P54"/>
    <mergeCell ref="Q54:R54"/>
    <mergeCell ref="O53:P53"/>
    <mergeCell ref="Q53:R53"/>
    <mergeCell ref="S53:Z53"/>
    <mergeCell ref="AA53:AE53"/>
    <mergeCell ref="AF53:AH53"/>
    <mergeCell ref="AJ53:AO53"/>
    <mergeCell ref="A53:B53"/>
    <mergeCell ref="C53:D53"/>
    <mergeCell ref="E53:F53"/>
    <mergeCell ref="G53:H53"/>
    <mergeCell ref="I53:K53"/>
    <mergeCell ref="L53:N53"/>
    <mergeCell ref="S52:Z52"/>
    <mergeCell ref="AA52:AE52"/>
    <mergeCell ref="AF52:AH52"/>
    <mergeCell ref="AJ52:AO52"/>
    <mergeCell ref="AS52:AT52"/>
    <mergeCell ref="AU52:AV52"/>
    <mergeCell ref="AS51:AT51"/>
    <mergeCell ref="AU51:AV51"/>
    <mergeCell ref="A52:B52"/>
    <mergeCell ref="C52:D52"/>
    <mergeCell ref="E52:F52"/>
    <mergeCell ref="G52:H52"/>
    <mergeCell ref="I52:K52"/>
    <mergeCell ref="L52:N52"/>
    <mergeCell ref="O52:P52"/>
    <mergeCell ref="Q52:R52"/>
    <mergeCell ref="O51:P51"/>
    <mergeCell ref="Q51:R51"/>
    <mergeCell ref="S51:Z51"/>
    <mergeCell ref="AA51:AE51"/>
    <mergeCell ref="AF51:AH51"/>
    <mergeCell ref="AJ51:AO51"/>
    <mergeCell ref="A51:B51"/>
    <mergeCell ref="C51:D51"/>
    <mergeCell ref="E51:F51"/>
    <mergeCell ref="G51:H51"/>
    <mergeCell ref="I51:K51"/>
    <mergeCell ref="L51:N51"/>
    <mergeCell ref="S50:Z50"/>
    <mergeCell ref="AA50:AE50"/>
    <mergeCell ref="AF50:AH50"/>
    <mergeCell ref="AJ50:AO50"/>
    <mergeCell ref="AS50:AT50"/>
    <mergeCell ref="AU50:AV50"/>
    <mergeCell ref="AS49:AT49"/>
    <mergeCell ref="AU49:AV49"/>
    <mergeCell ref="A50:B50"/>
    <mergeCell ref="C50:D50"/>
    <mergeCell ref="E50:F50"/>
    <mergeCell ref="G50:H50"/>
    <mergeCell ref="I50:K50"/>
    <mergeCell ref="L50:N50"/>
    <mergeCell ref="O50:P50"/>
    <mergeCell ref="Q50:R50"/>
    <mergeCell ref="O49:P49"/>
    <mergeCell ref="Q49:R49"/>
    <mergeCell ref="S49:Z49"/>
    <mergeCell ref="AA49:AE49"/>
    <mergeCell ref="AF49:AH49"/>
    <mergeCell ref="AJ49:AO49"/>
    <mergeCell ref="A49:B49"/>
    <mergeCell ref="C49:D49"/>
    <mergeCell ref="E49:F49"/>
    <mergeCell ref="G49:H49"/>
    <mergeCell ref="I49:K49"/>
    <mergeCell ref="L49:N49"/>
    <mergeCell ref="S48:Z48"/>
    <mergeCell ref="AA48:AE48"/>
    <mergeCell ref="AF48:AH48"/>
    <mergeCell ref="AJ48:AO48"/>
    <mergeCell ref="AS48:AT48"/>
    <mergeCell ref="AU48:AV48"/>
    <mergeCell ref="AS47:AT47"/>
    <mergeCell ref="AU47:AV47"/>
    <mergeCell ref="A48:B48"/>
    <mergeCell ref="C48:D48"/>
    <mergeCell ref="E48:F48"/>
    <mergeCell ref="G48:H48"/>
    <mergeCell ref="I48:K48"/>
    <mergeCell ref="L48:N48"/>
    <mergeCell ref="O48:P48"/>
    <mergeCell ref="Q48:R48"/>
    <mergeCell ref="O47:P47"/>
    <mergeCell ref="Q47:R47"/>
    <mergeCell ref="S47:Z47"/>
    <mergeCell ref="AA47:AE47"/>
    <mergeCell ref="AF47:AH47"/>
    <mergeCell ref="AJ47:AO47"/>
    <mergeCell ref="A47:B47"/>
    <mergeCell ref="C47:D47"/>
    <mergeCell ref="E47:F47"/>
    <mergeCell ref="G47:H47"/>
    <mergeCell ref="I47:K47"/>
    <mergeCell ref="L47:N47"/>
    <mergeCell ref="S46:Z46"/>
    <mergeCell ref="AA46:AE46"/>
    <mergeCell ref="AF46:AH46"/>
    <mergeCell ref="AJ46:AO46"/>
    <mergeCell ref="AS46:AT46"/>
    <mergeCell ref="AU46:AV46"/>
    <mergeCell ref="AS45:AT45"/>
    <mergeCell ref="AU45:AV45"/>
    <mergeCell ref="A46:B46"/>
    <mergeCell ref="C46:D46"/>
    <mergeCell ref="E46:F46"/>
    <mergeCell ref="G46:H46"/>
    <mergeCell ref="I46:K46"/>
    <mergeCell ref="L46:N46"/>
    <mergeCell ref="O46:P46"/>
    <mergeCell ref="Q46:R46"/>
    <mergeCell ref="O45:P45"/>
    <mergeCell ref="Q45:R45"/>
    <mergeCell ref="S45:Z45"/>
    <mergeCell ref="AA45:AE45"/>
    <mergeCell ref="AF45:AH45"/>
    <mergeCell ref="AJ45:AO45"/>
    <mergeCell ref="A45:B45"/>
    <mergeCell ref="C45:D45"/>
    <mergeCell ref="E45:F45"/>
    <mergeCell ref="G45:H45"/>
    <mergeCell ref="I45:K45"/>
    <mergeCell ref="L45:N45"/>
    <mergeCell ref="S44:Z44"/>
    <mergeCell ref="AA44:AE44"/>
    <mergeCell ref="AF44:AH44"/>
    <mergeCell ref="AJ44:AO44"/>
    <mergeCell ref="AS44:AT44"/>
    <mergeCell ref="AU44:AV44"/>
    <mergeCell ref="AS43:AT43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O43:P43"/>
    <mergeCell ref="Q43:R43"/>
    <mergeCell ref="S43:Z43"/>
    <mergeCell ref="AA43:AE43"/>
    <mergeCell ref="AF43:AH43"/>
    <mergeCell ref="AJ43:AO43"/>
    <mergeCell ref="A43:B43"/>
    <mergeCell ref="C43:D43"/>
    <mergeCell ref="E43:F43"/>
    <mergeCell ref="G43:H43"/>
    <mergeCell ref="I43:K43"/>
    <mergeCell ref="L43:N43"/>
    <mergeCell ref="S42:Z42"/>
    <mergeCell ref="AA42:AE42"/>
    <mergeCell ref="AF42:AH42"/>
    <mergeCell ref="AJ42:AO42"/>
    <mergeCell ref="AS42:AT42"/>
    <mergeCell ref="AU42:AV42"/>
    <mergeCell ref="AS41:AT41"/>
    <mergeCell ref="AU41:AV41"/>
    <mergeCell ref="A42:B42"/>
    <mergeCell ref="C42:D42"/>
    <mergeCell ref="E42:F42"/>
    <mergeCell ref="G42:H42"/>
    <mergeCell ref="I42:K42"/>
    <mergeCell ref="L42:N42"/>
    <mergeCell ref="O42:P42"/>
    <mergeCell ref="Q42:R42"/>
    <mergeCell ref="O41:P41"/>
    <mergeCell ref="Q41:R41"/>
    <mergeCell ref="S41:Z41"/>
    <mergeCell ref="AA41:AE41"/>
    <mergeCell ref="AF41:AH41"/>
    <mergeCell ref="AJ41:AO41"/>
    <mergeCell ref="A41:B41"/>
    <mergeCell ref="C41:D41"/>
    <mergeCell ref="E41:F41"/>
    <mergeCell ref="G41:H41"/>
    <mergeCell ref="I41:K41"/>
    <mergeCell ref="L41:N41"/>
    <mergeCell ref="S40:Z40"/>
    <mergeCell ref="AA40:AE40"/>
    <mergeCell ref="AF40:AH40"/>
    <mergeCell ref="AJ40:AO40"/>
    <mergeCell ref="AS40:AT40"/>
    <mergeCell ref="AU40:AV40"/>
    <mergeCell ref="AS39:AT39"/>
    <mergeCell ref="AU39:AV39"/>
    <mergeCell ref="A40:B40"/>
    <mergeCell ref="C40:D40"/>
    <mergeCell ref="E40:F40"/>
    <mergeCell ref="G40:H40"/>
    <mergeCell ref="I40:K40"/>
    <mergeCell ref="L40:N40"/>
    <mergeCell ref="O40:P40"/>
    <mergeCell ref="Q40:R40"/>
    <mergeCell ref="O39:P39"/>
    <mergeCell ref="Q39:R39"/>
    <mergeCell ref="S39:Z39"/>
    <mergeCell ref="AA39:AE39"/>
    <mergeCell ref="AF39:AH39"/>
    <mergeCell ref="AJ39:AO39"/>
    <mergeCell ref="A39:B39"/>
    <mergeCell ref="C39:D39"/>
    <mergeCell ref="E39:F39"/>
    <mergeCell ref="G39:H39"/>
    <mergeCell ref="I39:K39"/>
    <mergeCell ref="L39:N39"/>
    <mergeCell ref="S38:Z38"/>
    <mergeCell ref="AA38:AE38"/>
    <mergeCell ref="AF38:AH38"/>
    <mergeCell ref="AJ38:AO38"/>
    <mergeCell ref="AS38:AT38"/>
    <mergeCell ref="AU38:AV38"/>
    <mergeCell ref="AS37:AT37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O37:P37"/>
    <mergeCell ref="Q37:R37"/>
    <mergeCell ref="S37:Z37"/>
    <mergeCell ref="AA37:AE37"/>
    <mergeCell ref="AF37:AH37"/>
    <mergeCell ref="AJ37:AO37"/>
    <mergeCell ref="A37:B37"/>
    <mergeCell ref="C37:D37"/>
    <mergeCell ref="E37:F37"/>
    <mergeCell ref="G37:H37"/>
    <mergeCell ref="I37:K37"/>
    <mergeCell ref="L37:N37"/>
    <mergeCell ref="S36:Z36"/>
    <mergeCell ref="AA36:AE36"/>
    <mergeCell ref="AF36:AH36"/>
    <mergeCell ref="AJ36:AO36"/>
    <mergeCell ref="AS36:AT36"/>
    <mergeCell ref="AU36:AV36"/>
    <mergeCell ref="AS35:AT35"/>
    <mergeCell ref="AU35:AV35"/>
    <mergeCell ref="A36:B36"/>
    <mergeCell ref="C36:D36"/>
    <mergeCell ref="E36:F36"/>
    <mergeCell ref="G36:H36"/>
    <mergeCell ref="I36:K36"/>
    <mergeCell ref="L36:N36"/>
    <mergeCell ref="O36:P36"/>
    <mergeCell ref="Q36:R36"/>
    <mergeCell ref="O35:P35"/>
    <mergeCell ref="Q35:R35"/>
    <mergeCell ref="S35:Z35"/>
    <mergeCell ref="AA35:AE35"/>
    <mergeCell ref="AF35:AH35"/>
    <mergeCell ref="AJ35:AO35"/>
    <mergeCell ref="A35:B35"/>
    <mergeCell ref="C35:D35"/>
    <mergeCell ref="E35:F35"/>
    <mergeCell ref="G35:H35"/>
    <mergeCell ref="I35:K35"/>
    <mergeCell ref="L35:N35"/>
    <mergeCell ref="S34:Z34"/>
    <mergeCell ref="AA34:AE34"/>
    <mergeCell ref="AF34:AH34"/>
    <mergeCell ref="AJ34:AO34"/>
    <mergeCell ref="AS34:AT34"/>
    <mergeCell ref="AU34:AV34"/>
    <mergeCell ref="AS33:AT33"/>
    <mergeCell ref="AU33:AV33"/>
    <mergeCell ref="A34:B34"/>
    <mergeCell ref="C34:D34"/>
    <mergeCell ref="E34:F34"/>
    <mergeCell ref="G34:H34"/>
    <mergeCell ref="I34:K34"/>
    <mergeCell ref="L34:N34"/>
    <mergeCell ref="O34:P34"/>
    <mergeCell ref="Q34:R34"/>
    <mergeCell ref="O33:P33"/>
    <mergeCell ref="Q33:R33"/>
    <mergeCell ref="S33:Z33"/>
    <mergeCell ref="AA33:AE33"/>
    <mergeCell ref="AF33:AH33"/>
    <mergeCell ref="AJ33:AO33"/>
    <mergeCell ref="A33:B33"/>
    <mergeCell ref="C33:D33"/>
    <mergeCell ref="E33:F33"/>
    <mergeCell ref="G33:H33"/>
    <mergeCell ref="I33:K33"/>
    <mergeCell ref="L33:N33"/>
    <mergeCell ref="S32:Z32"/>
    <mergeCell ref="AA32:AE32"/>
    <mergeCell ref="AF32:AH32"/>
    <mergeCell ref="AJ32:AO32"/>
    <mergeCell ref="AS32:AT32"/>
    <mergeCell ref="AU32:AV32"/>
    <mergeCell ref="AS31:AT31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O31:P31"/>
    <mergeCell ref="Q31:R31"/>
    <mergeCell ref="S31:Z31"/>
    <mergeCell ref="AA31:AE31"/>
    <mergeCell ref="AF31:AH31"/>
    <mergeCell ref="AJ31:AO31"/>
    <mergeCell ref="A31:B31"/>
    <mergeCell ref="C31:D31"/>
    <mergeCell ref="E31:F31"/>
    <mergeCell ref="G31:H31"/>
    <mergeCell ref="I31:K31"/>
    <mergeCell ref="L31:N31"/>
    <mergeCell ref="S30:Z30"/>
    <mergeCell ref="AA30:AE30"/>
    <mergeCell ref="AF30:AH30"/>
    <mergeCell ref="AJ30:AO30"/>
    <mergeCell ref="AS30:AT30"/>
    <mergeCell ref="AU30:AV30"/>
    <mergeCell ref="AS29:AT29"/>
    <mergeCell ref="AU29:AV29"/>
    <mergeCell ref="A30:B30"/>
    <mergeCell ref="C30:D30"/>
    <mergeCell ref="E30:F30"/>
    <mergeCell ref="G30:H30"/>
    <mergeCell ref="I30:K30"/>
    <mergeCell ref="L30:N30"/>
    <mergeCell ref="O30:P30"/>
    <mergeCell ref="Q30:R30"/>
    <mergeCell ref="O29:P29"/>
    <mergeCell ref="Q29:R29"/>
    <mergeCell ref="S29:Z29"/>
    <mergeCell ref="AA29:AE29"/>
    <mergeCell ref="AF29:AH29"/>
    <mergeCell ref="AJ29:AO29"/>
    <mergeCell ref="A29:B29"/>
    <mergeCell ref="C29:D29"/>
    <mergeCell ref="E29:F29"/>
    <mergeCell ref="G29:H29"/>
    <mergeCell ref="I29:K29"/>
    <mergeCell ref="L29:N29"/>
    <mergeCell ref="S28:Z28"/>
    <mergeCell ref="AA28:AE28"/>
    <mergeCell ref="AF28:AH28"/>
    <mergeCell ref="AJ28:AO28"/>
    <mergeCell ref="AS28:AT28"/>
    <mergeCell ref="AU28:AV28"/>
    <mergeCell ref="AS27:AT27"/>
    <mergeCell ref="AU27:AV27"/>
    <mergeCell ref="A28:B28"/>
    <mergeCell ref="C28:D28"/>
    <mergeCell ref="E28:F28"/>
    <mergeCell ref="G28:H28"/>
    <mergeCell ref="I28:K28"/>
    <mergeCell ref="L28:N28"/>
    <mergeCell ref="O28:P28"/>
    <mergeCell ref="Q28:R28"/>
    <mergeCell ref="O27:P27"/>
    <mergeCell ref="Q27:R27"/>
    <mergeCell ref="S27:Z27"/>
    <mergeCell ref="AA27:AE27"/>
    <mergeCell ref="AF27:AH27"/>
    <mergeCell ref="AJ27:AO27"/>
    <mergeCell ref="A27:B27"/>
    <mergeCell ref="C27:D27"/>
    <mergeCell ref="E27:F27"/>
    <mergeCell ref="G27:H27"/>
    <mergeCell ref="I27:K27"/>
    <mergeCell ref="L27:N27"/>
    <mergeCell ref="S26:Z26"/>
    <mergeCell ref="AA26:AE26"/>
    <mergeCell ref="AF26:AH26"/>
    <mergeCell ref="AJ26:AO26"/>
    <mergeCell ref="AS26:AT26"/>
    <mergeCell ref="AU26:AV26"/>
    <mergeCell ref="AS25:AT25"/>
    <mergeCell ref="AU25:AV25"/>
    <mergeCell ref="A26:B26"/>
    <mergeCell ref="C26:D26"/>
    <mergeCell ref="E26:F26"/>
    <mergeCell ref="G26:H26"/>
    <mergeCell ref="I26:K26"/>
    <mergeCell ref="L26:N26"/>
    <mergeCell ref="O26:P26"/>
    <mergeCell ref="Q26:R26"/>
    <mergeCell ref="O25:P25"/>
    <mergeCell ref="Q25:R25"/>
    <mergeCell ref="S25:Z25"/>
    <mergeCell ref="AA25:AE25"/>
    <mergeCell ref="AF25:AH25"/>
    <mergeCell ref="AJ25:AO25"/>
    <mergeCell ref="A25:B25"/>
    <mergeCell ref="C25:D25"/>
    <mergeCell ref="E25:F25"/>
    <mergeCell ref="G25:H25"/>
    <mergeCell ref="I25:K25"/>
    <mergeCell ref="L25:N25"/>
    <mergeCell ref="S24:Z24"/>
    <mergeCell ref="AA24:AE24"/>
    <mergeCell ref="AF24:AH24"/>
    <mergeCell ref="AJ24:AO24"/>
    <mergeCell ref="AS24:AT24"/>
    <mergeCell ref="AU24:AV24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O23:P23"/>
    <mergeCell ref="Q23:R23"/>
    <mergeCell ref="S23:Z23"/>
    <mergeCell ref="AA23:AE23"/>
    <mergeCell ref="AF23:AH23"/>
    <mergeCell ref="AJ23:AO23"/>
    <mergeCell ref="A23:B23"/>
    <mergeCell ref="C23:D23"/>
    <mergeCell ref="E23:F23"/>
    <mergeCell ref="G23:H23"/>
    <mergeCell ref="I23:K23"/>
    <mergeCell ref="L23:N23"/>
    <mergeCell ref="S22:Z22"/>
    <mergeCell ref="AA22:AE22"/>
    <mergeCell ref="AF22:AH22"/>
    <mergeCell ref="AJ22:AO22"/>
    <mergeCell ref="AS22:AT22"/>
    <mergeCell ref="AU22:AV22"/>
    <mergeCell ref="AS21:AT21"/>
    <mergeCell ref="AU21:AV21"/>
    <mergeCell ref="A22:B22"/>
    <mergeCell ref="C22:D22"/>
    <mergeCell ref="E22:F22"/>
    <mergeCell ref="G22:H22"/>
    <mergeCell ref="I22:K22"/>
    <mergeCell ref="L22:N22"/>
    <mergeCell ref="O22:P22"/>
    <mergeCell ref="Q22:R22"/>
    <mergeCell ref="O21:P21"/>
    <mergeCell ref="Q21:R21"/>
    <mergeCell ref="S21:Z21"/>
    <mergeCell ref="AA21:AE21"/>
    <mergeCell ref="AF21:AH21"/>
    <mergeCell ref="AJ21:AO21"/>
    <mergeCell ref="A21:B21"/>
    <mergeCell ref="C21:D21"/>
    <mergeCell ref="E21:F21"/>
    <mergeCell ref="G21:H21"/>
    <mergeCell ref="I21:K21"/>
    <mergeCell ref="L21:N21"/>
    <mergeCell ref="S20:Z20"/>
    <mergeCell ref="AA20:AE20"/>
    <mergeCell ref="AF20:AH20"/>
    <mergeCell ref="AJ20:AO20"/>
    <mergeCell ref="AS20:AT20"/>
    <mergeCell ref="AU20:AV20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O19:P19"/>
    <mergeCell ref="Q19:R19"/>
    <mergeCell ref="S19:Z19"/>
    <mergeCell ref="AA19:AE19"/>
    <mergeCell ref="AF19:AH19"/>
    <mergeCell ref="AJ19:AO19"/>
    <mergeCell ref="A19:B19"/>
    <mergeCell ref="C19:D19"/>
    <mergeCell ref="E19:F19"/>
    <mergeCell ref="G19:H19"/>
    <mergeCell ref="I19:K19"/>
    <mergeCell ref="L19:N19"/>
    <mergeCell ref="S18:Z18"/>
    <mergeCell ref="AA18:AE18"/>
    <mergeCell ref="AF18:AH18"/>
    <mergeCell ref="AJ18:AO18"/>
    <mergeCell ref="AS18:AT18"/>
    <mergeCell ref="AU18:AV18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O17:P17"/>
    <mergeCell ref="Q17:R17"/>
    <mergeCell ref="S17:Z17"/>
    <mergeCell ref="AA17:AE17"/>
    <mergeCell ref="AF17:AH17"/>
    <mergeCell ref="AJ17:AO17"/>
    <mergeCell ref="A17:B17"/>
    <mergeCell ref="C17:D17"/>
    <mergeCell ref="E17:F17"/>
    <mergeCell ref="G17:H17"/>
    <mergeCell ref="I17:K17"/>
    <mergeCell ref="L17:N17"/>
    <mergeCell ref="S16:Z16"/>
    <mergeCell ref="AA16:AE16"/>
    <mergeCell ref="AF16:AH16"/>
    <mergeCell ref="AJ16:AO16"/>
    <mergeCell ref="AS16:AT16"/>
    <mergeCell ref="AU16:AV16"/>
    <mergeCell ref="AS15:AT15"/>
    <mergeCell ref="AU15:AV15"/>
    <mergeCell ref="A16:B16"/>
    <mergeCell ref="C16:D16"/>
    <mergeCell ref="E16:F16"/>
    <mergeCell ref="G16:H16"/>
    <mergeCell ref="I16:K16"/>
    <mergeCell ref="L16:N16"/>
    <mergeCell ref="O16:P16"/>
    <mergeCell ref="Q16:R16"/>
    <mergeCell ref="O15:P15"/>
    <mergeCell ref="Q15:R15"/>
    <mergeCell ref="S15:Z15"/>
    <mergeCell ref="AA15:AE15"/>
    <mergeCell ref="AF15:AH15"/>
    <mergeCell ref="AJ15:AO15"/>
    <mergeCell ref="A15:B15"/>
    <mergeCell ref="C15:D15"/>
    <mergeCell ref="E15:F15"/>
    <mergeCell ref="G15:H15"/>
    <mergeCell ref="I15:K15"/>
    <mergeCell ref="L15:N15"/>
    <mergeCell ref="S14:Z14"/>
    <mergeCell ref="AA14:AE14"/>
    <mergeCell ref="AF14:AH14"/>
    <mergeCell ref="AJ14:AO14"/>
    <mergeCell ref="AS14:AT14"/>
    <mergeCell ref="AU14:AV14"/>
    <mergeCell ref="AS13:AT13"/>
    <mergeCell ref="AU13:AV13"/>
    <mergeCell ref="A14:B14"/>
    <mergeCell ref="C14:D14"/>
    <mergeCell ref="E14:F14"/>
    <mergeCell ref="G14:H14"/>
    <mergeCell ref="I14:K14"/>
    <mergeCell ref="L14:N14"/>
    <mergeCell ref="O14:P14"/>
    <mergeCell ref="Q14:R14"/>
    <mergeCell ref="O13:P13"/>
    <mergeCell ref="Q13:R13"/>
    <mergeCell ref="S13:Z13"/>
    <mergeCell ref="AA13:AE13"/>
    <mergeCell ref="AF13:AH13"/>
    <mergeCell ref="AJ13:AO13"/>
    <mergeCell ref="A13:B13"/>
    <mergeCell ref="C13:D13"/>
    <mergeCell ref="E13:F13"/>
    <mergeCell ref="G13:H13"/>
    <mergeCell ref="I13:K13"/>
    <mergeCell ref="L13:N13"/>
    <mergeCell ref="S12:Z12"/>
    <mergeCell ref="AA12:AE12"/>
    <mergeCell ref="AF12:AH12"/>
    <mergeCell ref="AJ12:AO12"/>
    <mergeCell ref="AS12:AT12"/>
    <mergeCell ref="AU12:AV12"/>
    <mergeCell ref="AS11:AT11"/>
    <mergeCell ref="AU11:AV11"/>
    <mergeCell ref="A12:B12"/>
    <mergeCell ref="C12:D12"/>
    <mergeCell ref="E12:F12"/>
    <mergeCell ref="G12:H12"/>
    <mergeCell ref="I12:K12"/>
    <mergeCell ref="L12:N12"/>
    <mergeCell ref="O12:P12"/>
    <mergeCell ref="Q12:R12"/>
    <mergeCell ref="O11:P11"/>
    <mergeCell ref="Q11:R11"/>
    <mergeCell ref="S11:Z11"/>
    <mergeCell ref="AA11:AE11"/>
    <mergeCell ref="AF11:AH11"/>
    <mergeCell ref="AJ11:AO11"/>
    <mergeCell ref="A11:B11"/>
    <mergeCell ref="C11:D11"/>
    <mergeCell ref="E11:F11"/>
    <mergeCell ref="G11:H11"/>
    <mergeCell ref="I11:K11"/>
    <mergeCell ref="L11:N11"/>
    <mergeCell ref="S10:Z10"/>
    <mergeCell ref="AA10:AE10"/>
    <mergeCell ref="AF10:AH10"/>
    <mergeCell ref="AJ10:AO10"/>
    <mergeCell ref="AS10:AT10"/>
    <mergeCell ref="AU10:AV10"/>
    <mergeCell ref="AS9:AT9"/>
    <mergeCell ref="AU9:AV9"/>
    <mergeCell ref="A10:B10"/>
    <mergeCell ref="C10:D10"/>
    <mergeCell ref="E10:F10"/>
    <mergeCell ref="G10:H10"/>
    <mergeCell ref="I10:K10"/>
    <mergeCell ref="L10:N10"/>
    <mergeCell ref="O10:P10"/>
    <mergeCell ref="Q10:R10"/>
    <mergeCell ref="O9:P9"/>
    <mergeCell ref="Q9:R9"/>
    <mergeCell ref="S9:Z9"/>
    <mergeCell ref="AA9:AE9"/>
    <mergeCell ref="AF9:AH9"/>
    <mergeCell ref="AJ9:AO9"/>
    <mergeCell ref="A9:B9"/>
    <mergeCell ref="C9:D9"/>
    <mergeCell ref="E9:F9"/>
    <mergeCell ref="G9:H9"/>
    <mergeCell ref="I9:K9"/>
    <mergeCell ref="L9:N9"/>
    <mergeCell ref="S8:Z8"/>
    <mergeCell ref="AA8:AE8"/>
    <mergeCell ref="AF8:AH8"/>
    <mergeCell ref="AJ8:AO8"/>
    <mergeCell ref="AS8:AT8"/>
    <mergeCell ref="AU8:AV8"/>
    <mergeCell ref="A8:B8"/>
    <mergeCell ref="C8:D8"/>
    <mergeCell ref="E8:F8"/>
    <mergeCell ref="G8:H8"/>
    <mergeCell ref="I8:K8"/>
    <mergeCell ref="L8:N8"/>
    <mergeCell ref="O8:P8"/>
    <mergeCell ref="Q8:R8"/>
  </mergeCells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Nohora Castiblanco Solano</dc:creator>
  <cp:lastModifiedBy>Nohora Castiblanco Solano</cp:lastModifiedBy>
  <dcterms:created xsi:type="dcterms:W3CDTF">2020-07-13T15:11:39Z</dcterms:created>
  <dcterms:modified xsi:type="dcterms:W3CDTF">2020-07-13T15:27:34Z</dcterms:modified>
</cp:coreProperties>
</file>