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P:\cejecu\Rendición de cuentas e informes de Gestión\Informe de Gestión NSC\FINAL\"/>
    </mc:Choice>
  </mc:AlternateContent>
  <xr:revisionPtr revIDLastSave="0" documentId="8_{1058C174-2C6E-4081-8F74-C03727D37D2D}" xr6:coauthVersionLast="47" xr6:coauthVersionMax="47" xr10:uidLastSave="{00000000-0000-0000-0000-000000000000}"/>
  <bookViews>
    <workbookView xWindow="-20600" yWindow="1440" windowWidth="20710" windowHeight="11020" tabRatio="738" xr2:uid="{00000000-000D-0000-FFFF-FFFF00000000}"/>
  </bookViews>
  <sheets>
    <sheet name="F15  GENERALIDADES ACTA AL C..." sheetId="1" r:id="rId1"/>
    <sheet name="F15.1.1.1  ACTA AL CULMINAR ..." sheetId="2" r:id="rId2"/>
    <sheet name="F15.1.1.2  ACTA AL CULMINAR ..." sheetId="3" r:id="rId3"/>
    <sheet name="F15.1.2  ACTA AL CULMINAR LA..." sheetId="4" r:id="rId4"/>
    <sheet name="F15.1.3  ACTA AL CULMINAR LA..." sheetId="5" r:id="rId5"/>
    <sheet name="F15.1.4  ACTA AL CULMINAR LA..." sheetId="6" r:id="rId6"/>
    <sheet name="F15.1.5  ACTA AL CULMINAR LA..." sheetId="7" r:id="rId7"/>
    <sheet name="F15.1.6  ACTA AL CULMINAR LA..." sheetId="8" r:id="rId8"/>
    <sheet name="F15.1.7  ACTA AL CULMINAR LA..." sheetId="9"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 i="2" l="1"/>
  <c r="I18" i="8" l="1"/>
  <c r="I12" i="8"/>
  <c r="I11" i="8" l="1"/>
  <c r="I17" i="8"/>
</calcChain>
</file>

<file path=xl/sharedStrings.xml><?xml version="1.0" encoding="utf-8"?>
<sst xmlns="http://schemas.openxmlformats.org/spreadsheetml/2006/main" count="767" uniqueCount="295">
  <si>
    <t>Tipo Modalidad</t>
  </si>
  <si>
    <t>M-4: ACTA AL CULMINAR LA GESTIÓN</t>
  </si>
  <si>
    <t>Formulario</t>
  </si>
  <si>
    <t>F15: GENERALIDADES ACTA AL CULMINAR LA GESTIÓN.</t>
  </si>
  <si>
    <t>Moneda Informe</t>
  </si>
  <si>
    <t>Entidad</t>
  </si>
  <si>
    <t>Fecha</t>
  </si>
  <si>
    <t>Periodicidad</t>
  </si>
  <si>
    <t>OCASIONAL</t>
  </si>
  <si>
    <t>[1]</t>
  </si>
  <si>
    <t>0 GENERALIDADES - ACTA AL CULMINAR LA GESTIÓN</t>
  </si>
  <si>
    <t>VALOR</t>
  </si>
  <si>
    <t>NOMBRE DEL NUEVO REPRESENTANTE LEGAL</t>
  </si>
  <si>
    <t>LINA MARÍA DUQUE CEL VECCHIO</t>
  </si>
  <si>
    <t>TIPO IDENTIFICACIÓN NUEVO REPRESENTANTE LEGAL</t>
  </si>
  <si>
    <t>2 CÉDULA DE CIUDADANÍA</t>
  </si>
  <si>
    <t>NÚMERO IDENTIFICACIÓN NUEVO REPRESENTANTE LEGAL</t>
  </si>
  <si>
    <t>CORREO ELECTRÓNICO NUEVO REPRESENTANTE LEGAL</t>
  </si>
  <si>
    <t>lina.duque@crcom.gov.co</t>
  </si>
  <si>
    <t>CONDICIÓN DE LA PRESENTACIÓN</t>
  </si>
  <si>
    <t>2 RETIRO</t>
  </si>
  <si>
    <t>FECHA DE POSESIÓN EN EL CARGO / REPRESENTANTE LEGAL SALIENTE</t>
  </si>
  <si>
    <t>FECHA DE RETIRO, SEPARAC DEL CARGO O RATIFICAC / REPRESENTANTE LEGAL SALIENTE</t>
  </si>
  <si>
    <t>1 NIT</t>
  </si>
  <si>
    <t>1 RATIFICACIÓN</t>
  </si>
  <si>
    <t>3 CÉDULA DE EXTRANJERÍA</t>
  </si>
  <si>
    <t>3 SEPARACIÓN DEL CARGO</t>
  </si>
  <si>
    <t>4 FORMULARIO SIN INFORMACIÓN</t>
  </si>
  <si>
    <t>F15.1.1.1: ACTA AL CULMINAR LA GESTIÓN ENTIDADES-SITUACIÓN DE RECURSOS (Registre cifras EN PESOS)</t>
  </si>
  <si>
    <t>0 RECURSOS FINANCIEROS (Registre las cifras EN PESOS)</t>
  </si>
  <si>
    <t>VIGENCIA</t>
  </si>
  <si>
    <t>ACTIVO TOTAL</t>
  </si>
  <si>
    <t>ACTIVO CORRIENTE</t>
  </si>
  <si>
    <t>ACTIVO NO CORRIENTE</t>
  </si>
  <si>
    <t>PASIVO TOTAL</t>
  </si>
  <si>
    <t>PASIVO CORRIENTE</t>
  </si>
  <si>
    <t>PASIVO NO CORRIENTE</t>
  </si>
  <si>
    <t>PATRIMONIO</t>
  </si>
  <si>
    <t>INGRESOS OPERACIONALES</t>
  </si>
  <si>
    <t>GASTOS OPERACIONALES</t>
  </si>
  <si>
    <t>COSTOS DE VENTA Y OPERACIÓN</t>
  </si>
  <si>
    <t>RESULTADO OPERACIONAL</t>
  </si>
  <si>
    <t>INGRESOS EXTRAORDINARIOS</t>
  </si>
  <si>
    <t>GASTOS EXTRAORDINARIOS</t>
  </si>
  <si>
    <t>RESULTADO NO OPERACIONAL</t>
  </si>
  <si>
    <t>RESULTADO NETO</t>
  </si>
  <si>
    <t>OBSERVACIONES</t>
  </si>
  <si>
    <t>FILA_1</t>
  </si>
  <si>
    <t>2023 AÑO 2023</t>
  </si>
  <si>
    <t>19.151.985.162 18.012.840.503</t>
  </si>
  <si>
    <t>CIFRAS CON CORTE 30 SEPT 2023 DE ACUERDO AL ULTIMO CIERRE TRIMESTRAL SEGUN RESOLUCION 356 2022.</t>
  </si>
  <si>
    <t>2002 AÑO 2002</t>
  </si>
  <si>
    <t>2003 AÑO 2003</t>
  </si>
  <si>
    <t>2004 AÑO 2004</t>
  </si>
  <si>
    <t>2005 AÑO 2005</t>
  </si>
  <si>
    <t>2006 AÑO 2006</t>
  </si>
  <si>
    <t>2007 AÑO 2007</t>
  </si>
  <si>
    <t>2008 AÑO 2008</t>
  </si>
  <si>
    <t>2009 AÑO 2009</t>
  </si>
  <si>
    <t>2010 AÑO 2010</t>
  </si>
  <si>
    <t>2011 AÑO 2011</t>
  </si>
  <si>
    <t>2012 AÑO 2012</t>
  </si>
  <si>
    <t>2013 AÑO 2013</t>
  </si>
  <si>
    <t>2014 AÑO 2014</t>
  </si>
  <si>
    <t>2015 AÑO 2015</t>
  </si>
  <si>
    <t>2016 AÑO 2016</t>
  </si>
  <si>
    <t>2017 AÑO 2017</t>
  </si>
  <si>
    <t>2018 AÑO 2018</t>
  </si>
  <si>
    <t>2019 AÑO 2019</t>
  </si>
  <si>
    <t>2020 AÑO 2020</t>
  </si>
  <si>
    <t>2021 AÑO 2021</t>
  </si>
  <si>
    <t>2022 AÑO 2022</t>
  </si>
  <si>
    <t>2024 AÑO 2024</t>
  </si>
  <si>
    <t>2025 AÑO 2025</t>
  </si>
  <si>
    <t>500000 FORMULARIO SIN INFORMACIÓN</t>
  </si>
  <si>
    <t>F15.1.1.2: ACTA AL CULMINAR LA GESTIÓN ENTIDADES-SITUACIÓN DE RECURSOS (Registre cifras EN PESOS)</t>
  </si>
  <si>
    <t>0 BIENES MUEBLES E INMUEBLES (Registre las cifras EN PESOS)</t>
  </si>
  <si>
    <t>TERRENOS</t>
  </si>
  <si>
    <t>EDIFICACIONES</t>
  </si>
  <si>
    <t>CONSTRUCCIONES EN CURSO</t>
  </si>
  <si>
    <t>MAQUINARIA Y EQUIPO</t>
  </si>
  <si>
    <t>EQUIPO DE TRANSPORTE, TRACCIÓN Y ELEVACIÓN</t>
  </si>
  <si>
    <t>EQUIPOS DE CÓMPUTO Y COMUNICACIÓN</t>
  </si>
  <si>
    <t>MUEBLES, ENSERES Y EQUIPO DE OFICINA</t>
  </si>
  <si>
    <t>BIENES MUEBLES EN BODEGA</t>
  </si>
  <si>
    <t>REDES, LÍNEAS Y CABLES</t>
  </si>
  <si>
    <t>PLANTAS, DUCTOS Y TÚNELES</t>
  </si>
  <si>
    <t>OTROS CONCEPTOS</t>
  </si>
  <si>
    <t>CIFRAS CON CORTE 31 DIC 2023</t>
  </si>
  <si>
    <t>F15.1.2: ACTA AL CULMINAR LA GESTIÓN ENTIDADES - PLANTA DE PERSONAL</t>
  </si>
  <si>
    <t>0 PLANTA DE PERSONAL DE LA ENTIDAD</t>
  </si>
  <si>
    <t>NÚMERO TOTAL  DE CARGOS DE LA PLANTA</t>
  </si>
  <si>
    <t>CARGOS PROVISTOS</t>
  </si>
  <si>
    <t>CARGOS VACANTES</t>
  </si>
  <si>
    <t>LIBRE NOMBRAMIENTO Y REMOCIÓN AL INICIO DE LA GESTIÓN</t>
  </si>
  <si>
    <t/>
  </si>
  <si>
    <t>LIBRE NOMBRAMIENTO Y REMOCIÓN AL TERMINAR LA GESTIÓN</t>
  </si>
  <si>
    <t>VARIACIÓN PORCENTUAL ( % ) DE LIBRE NOMBRAMIENTO Y REMOCIÓN</t>
  </si>
  <si>
    <t>NO DILIGENCIAR INFORMACIÓN EN ESTA CELDA.</t>
  </si>
  <si>
    <t>CARGOS DE CARRERA AL INICIO DE LA GESTIÓN</t>
  </si>
  <si>
    <t>CARGOS DE CARRERA AL TERMINAR LA GESTIÓN</t>
  </si>
  <si>
    <t>VARIACIÓN PORCENTUAL ( % ) DE CARGOS DE CARRERA</t>
  </si>
  <si>
    <t>F15.1.3: ACTA AL CULMINAR LA GESTIÓN ENTIDADES - PROGRAMAS Y PROYECTOS (Registre cifras EN PESOS)</t>
  </si>
  <si>
    <t>0 PROGRAMAS Y PROYECTOS (Registre cifras EN PESOS)</t>
  </si>
  <si>
    <t>FORMULARIO CON INFORMACIÓN</t>
  </si>
  <si>
    <t>JUSTIFICACIÓN</t>
  </si>
  <si>
    <t>NOMBRE ó DENOMINACIÓN</t>
  </si>
  <si>
    <t>DESCRIPCIÓN PROYECTO</t>
  </si>
  <si>
    <t>ESTADO DEL PROYECTO</t>
  </si>
  <si>
    <t>VALOR TOTAL ASIGNADO AL PROYECTO</t>
  </si>
  <si>
    <t>1 SI</t>
  </si>
  <si>
    <t>Actualización de medidas de participación y protección de los televidentes, especialmente de niños, niñas y adolescentes.</t>
  </si>
  <si>
    <t>Revisar y actualizar bajo el enfoque de simplificación normativa, y dentro del marco de competencias de la Sesión de Contenidos Audiovisuales, la regulación que garantiza la adecuada protección, promoción de los derechos y participación de niñas, niños y adolescentes en el servicio de televisión.</t>
  </si>
  <si>
    <t>2 EN PROCESO</t>
  </si>
  <si>
    <t>Finaliza en 2024</t>
  </si>
  <si>
    <t>Actualización de las medidas del Registro de Números Excluidos – RNE</t>
  </si>
  <si>
    <t>Adaptar la regulación que contempla el RNE de conformidad con la Ley 2300 de 2023 para ampliar su alcance.</t>
  </si>
  <si>
    <t>Análisis de los mercados de televisión</t>
  </si>
  <si>
    <t>Realizar el análisis de competencia de los mercados relevantes minoristas y mayoristas de televisión, así como una revisión del marco normativo vigente con el fin de determinar potenciales barreras y oportunidades regulatorias para la promoción de la competencia en dichos mercados.</t>
  </si>
  <si>
    <t>Compartición de infraestructuras para el despliegue de redes y la masificación de servicios de telecomunicaciones</t>
  </si>
  <si>
    <t>Reducir obstáculos para el despliegue de redes y la masificación de servicios de telecomunicaciones en Colombia a través de la identificación y evaluación de alternativas regulatorias en materia de compartición de infraestructuras típicas pertenecientes a otros sectores de la economía colombiana y al sector de telecomunicaciones.</t>
  </si>
  <si>
    <t>1 EJECUTADO</t>
  </si>
  <si>
    <t xml:space="preserve">Análisis de los mercados de internet fijo y su relación con el mercado mayorista portador </t>
  </si>
  <si>
    <t>Analizar la competencia en los mercados minoristas de acceso a Internet fijo y la definición y condiciones de competencia en el mayorista portador, con el fin de determinar si los mismos deben ser sujetos de regulación ex ante según lo dispuesto en el Título III de la Resolución CRC 5050 de 2016.</t>
  </si>
  <si>
    <t>Revisión de los mercados minoristas de servicios móviles</t>
  </si>
  <si>
    <t>Revisar la definición de los mercados relevantes de servicios móviles minoristas con el fin de evaluar la necesidad y pertinencia de mantenerla, modificarla o ajustarla y realizar los análisis de competencia de estos mercados para determinar si son susceptibles de regulación ex ante. Todo ello con observancia de lo dispuesto en los artículos 3.1.2.1., 3.1.2.2. y 3.1.2.3. de la Resolución CRC 5050 de 2016.</t>
  </si>
  <si>
    <t>Revisión de la Metodología para la actualización de tarifas reguladas</t>
  </si>
  <si>
    <t>Mantener un esquema de remuneración eficiente para los valores regulados del acceso y uso de las redes de telecomunicaciones a partir de la determinación de una metodología de actualización tarifaria que sea acorde a las dinámicas del sector.</t>
  </si>
  <si>
    <t xml:space="preserve">Revisión y actualización de los regímenes de programación y publicidad de televisión </t>
  </si>
  <si>
    <t>Actualizar las medidas regulatorias relacionadas con programación, publicidad y espacios institucionales del servicio de televisión (en sus modalidades abierta radiodifundida y cerrada) compiladas en la Resolución CRC 5050 de 2016, de manera que sean acordes con las actuales dinámicas de prestación de este servicio y las potenciales presiones competitivas que enfrentan los diferentes operadores o canales de televisión.</t>
  </si>
  <si>
    <t>Estudio de esquemas técnicos que impulsen la conectividad en Colombia</t>
  </si>
  <si>
    <t xml:space="preserve">Realizar el análisis detallado de esquemas técnicos que impulsan la conectividad, a partir de la revisión de experiencias y mejores prácticas internacionales, así como un ejercicio de caracterización de condiciones de provisión de servicios de Internet en el país. </t>
  </si>
  <si>
    <t>Revisión del régimen tarifario del mercado de envíos masivos</t>
  </si>
  <si>
    <t>Revisar y definir la procedencia de mantener o eliminar el esquema de regulación de tarifa mínima de los servicios de mensajería expresa y correo que tengan como fin la distribución de objetos postales masivos y su interconexión entre operadores.</t>
  </si>
  <si>
    <t>Techo para tarifas de compartición de infraestructura pasiva</t>
  </si>
  <si>
    <t>Definir un esquema de actualización tarifaria de los topes definidos para el uso de la infraestructura elegible perteneciente a los sectores eléctrico y de telecomunicaciones a partir de la consideración de los criterios adicionados por el parágrafo del artículo 148 de la Ley 2294 de 2023, Plan Nacional de Desarrollo.</t>
  </si>
  <si>
    <t>Revisión de medidas regulatorias aplicables a servicios móviles</t>
  </si>
  <si>
    <t>Incrementar la competencia efectiva en los mercados de servicios móviles con el fin de mejorar el bienestar de los usuarios.</t>
  </si>
  <si>
    <t>Estudio sobre Apropiación de contenidos audiovisuales y percepción de la representación.</t>
  </si>
  <si>
    <t>Determinar, mediante un estudio de corte cualitativo, las dinámicas de apropiación de los contenidos audiovisuales emitidos por la televisión abierta colombiana, para cuatro poblaciones caracterizadas por la CRC: i) población sexualmente diversa; ii) personas con discapacidad; iii) personas del campo y la cultura rural; iv) y niñas, niños y adolescentes.</t>
  </si>
  <si>
    <t xml:space="preserve">Revisión de las medidas sobre sistemas de acceso para la población con discapacidad </t>
  </si>
  <si>
    <t>Revisar las medidas para el acceso al servicio de televisión de la población con discapacidad auditiva, con el fin de determinar si se requiere actualización o modificación de la norma a fin de garantizar un acceso más efectivo al servicio público de televisión.</t>
  </si>
  <si>
    <t>Registro de Números Excluidos y Fraude en la Portabilidad Numérica Móvil</t>
  </si>
  <si>
    <t>1. Establecer criterios que permitan determinar el alcance de la causal de rechazo de la Portabilidad Numérica Móvil (PNM) asociada al fraude con el fin de dar claridad a los agentes involucrados en el proceso. 2. Adaptar la regulación que contempla el RNE de conformidad con la Ley 2300 de 2023 para ampliar su alcance.</t>
  </si>
  <si>
    <t>Revisión de las herramientas de mejora continua de la calidad de servicios móviles 4G y análisis de las excepciones de publicidad de los proyectos de regulación.</t>
  </si>
  <si>
    <t>Adecuar las herramientas de mejora continua asociadas a los umbrales de calidad y al empoderamiento a los usuarios mediante la publicación de información con el fin de promover el aumento de los niveles de calidad de los servicios móviles 4G en todos los ámbitos geográficos del país, de acuerdo con las capacidades de esta tecnología  y las condiciones técnicas para la prestación de dichos servicios</t>
  </si>
  <si>
    <t>Estudio de plataformas OTT 2023</t>
  </si>
  <si>
    <t>Estudio sobre tendencias internacionales en regulación y análisis de servicios OTT</t>
  </si>
  <si>
    <t>Desarrollar un estudio integral sobre las tendencias de autoridades de competencia, de regulación, académicas y organismos internacionales, en los análisis de mercados, la normatividad y regulación de otros países, asociados a los servicios OTT que tienen la potencialidad de competir en los mercados de comunicaciones, así como de los efectos que estas han tenido en esos mercados.</t>
  </si>
  <si>
    <t>2 NO</t>
  </si>
  <si>
    <t>F15.1.4: ACTA AL CULMINAR LA GESTIÓN ENTIDADES - OBRAS PÚBLICAS (Registre cifras EN PESOS)</t>
  </si>
  <si>
    <t>0 OBRAS PÚBLICAS (Registre cifras EN PESOS)</t>
  </si>
  <si>
    <t>OBJETO DE LA OBRA PÚBLICA</t>
  </si>
  <si>
    <t>RAZÓN SOCIAL DEL CONTRATISTA</t>
  </si>
  <si>
    <t>RAZÓN SOCIAL DEL INTERVENTOR</t>
  </si>
  <si>
    <t>ESTADO</t>
  </si>
  <si>
    <t>VALOR EJECUTADO</t>
  </si>
  <si>
    <t>OBERVACIONES</t>
  </si>
  <si>
    <t>F15.1.5: ACTA AL CULMINAR LA GESTIÓN ENTIDADES - CONTRATACIÓN (Registre cifras EN PESOS)</t>
  </si>
  <si>
    <t>0 CONTRATACIÓN (Registre las cifras EN PESOS)</t>
  </si>
  <si>
    <t>FORMULARIO SIN INFORMACIÓN</t>
  </si>
  <si>
    <t>MODALIDAD DE CONTRATACIÓN</t>
  </si>
  <si>
    <t>No. CONTRATOS EN PROCESO</t>
  </si>
  <si>
    <t>No. CONTRATOS EJECUTADOS</t>
  </si>
  <si>
    <t>VALOR TOTAL</t>
  </si>
  <si>
    <t>3 LICITACIÓN PÚBLICA</t>
  </si>
  <si>
    <t>$ 3.748.682.504</t>
  </si>
  <si>
    <t>1 CONCURSO DE MÉRITOS ABIERTO</t>
  </si>
  <si>
    <t>$ 1.570.287.526 </t>
  </si>
  <si>
    <t>2 CONTRATACIÓN DIRECTA</t>
  </si>
  <si>
    <t>$ 13.198.246.568 </t>
  </si>
  <si>
    <t>4 MÍNIMA CUANTÍA</t>
  </si>
  <si>
    <t>$ 171.207.352 </t>
  </si>
  <si>
    <t>5 SELECCIÓN ABREVIADA</t>
  </si>
  <si>
    <t>$ 1.448.007.221</t>
  </si>
  <si>
    <t>6 ACUERDO MARCO DE PRECIOS</t>
  </si>
  <si>
    <t>$ 2.551.096.743 </t>
  </si>
  <si>
    <t xml:space="preserve">  </t>
  </si>
  <si>
    <t>F15.1.6: ACTA AL CULMINAR LA GESTIÓN ENTIDADES - EJECUCIÓN PRESUPUESTAL (Registre cifras EN PESOS)</t>
  </si>
  <si>
    <t>0 INGRESOS (Registre las cifras EN PESOS)</t>
  </si>
  <si>
    <t>APORTES DE LA NACIÓN : PRESUPUESTADO</t>
  </si>
  <si>
    <t>APORTES DE LA NACIÓN : RECAUDADO</t>
  </si>
  <si>
    <t>APORTES DE LA NACIÓN : ( % ) DE RECAUDO</t>
  </si>
  <si>
    <t>RECURSOS PROPIOS : PRESUPUESTADO</t>
  </si>
  <si>
    <t>RECURSOS PROPIOS : EJECUCIÓN</t>
  </si>
  <si>
    <t>RECURSOS PROPIOS : ( % )</t>
  </si>
  <si>
    <t>OTROS CONCEPTOS : PRESUPUESTADO</t>
  </si>
  <si>
    <t>OTROS CONCEPTOS : RECAUDADO</t>
  </si>
  <si>
    <t>OTROS CONCEPTOS : ( % ) DE RECAUDO</t>
  </si>
  <si>
    <t>Recaudo por Contribución vigencia 2024
$22.312.896.000
Recaudo por Contribución vigencias anteriores
$134.169.000
Meta del 45% calculada sobre un valor a recaudar de $21.693.587.000</t>
  </si>
  <si>
    <t>FILA_2</t>
  </si>
  <si>
    <t>Recaudo por concepto de contribución
$46.456.493.570
Multas, sanciones e intereses mora
$518.138.430</t>
  </si>
  <si>
    <t>[2]</t>
  </si>
  <si>
    <t>0 GASTOS (Registre las cifras EN PESOS)</t>
  </si>
  <si>
    <t>Columna 24 recursos propios ejecución,  Compromisos</t>
  </si>
  <si>
    <t>F15.1.7: ACTA AL CULMINAR LA GESTIÓN ENTIDADES - REGLAMENTOS Y MANUALES</t>
  </si>
  <si>
    <t>0 REGLAMENTOS Y MANUALES</t>
  </si>
  <si>
    <t>FORMULACIO CON INFORMACIÓN</t>
  </si>
  <si>
    <t>NOMBRE REGLAMENTO ó MANUAL</t>
  </si>
  <si>
    <t>DESCRIPCIÓN DEL REGLAMENTO ó MANUAL</t>
  </si>
  <si>
    <t>MECANISMO DE ADOPCIÓN</t>
  </si>
  <si>
    <t>No. ACTO ADMINISTRATIVO DE ADOPCIÓN</t>
  </si>
  <si>
    <t>FECHA DE ADOPCIÓN</t>
  </si>
  <si>
    <t>N/A</t>
  </si>
  <si>
    <t xml:space="preserve">Manual de Gestión de Comité de Conciliación </t>
  </si>
  <si>
    <t xml:space="preserve">El documento se crea con el fin de establecer la metodología de evaluación del cumplimiento del Comité, así como la forma de hacer seguimiento a las actividades, procedimientos, lineamientos, protocolos o instrucciones en materia de defensa judicial, gestión del conocimiento y daño antijurídico. </t>
  </si>
  <si>
    <t>Documento Interno</t>
  </si>
  <si>
    <t xml:space="preserve">Manual de Supervisión </t>
  </si>
  <si>
    <t xml:space="preserve">Describe las actividades de seguimiento y control que deben realizar quienes desempeñan la labor de supervisión e interventoría de los contratos celebrados por la Comisión de Regulación de Comunicaciones –CRC-, para verificar la acción del contratista, en lo que tiene que ver con el cumplimiento de las obligaciones derivadas del contrato. </t>
  </si>
  <si>
    <t xml:space="preserve">Resolución Interna </t>
  </si>
  <si>
    <t xml:space="preserve">Resolución 616 de 2022 </t>
  </si>
  <si>
    <t>FILA_3</t>
  </si>
  <si>
    <t xml:space="preserve">Manual de Presupuesto </t>
  </si>
  <si>
    <t xml:space="preserve">Establece los lineamientos y estándares para facilitar los procesos y actividades propias del manejo presupuestal al interior de la entidad de conformidad con los principios y normatividad vigente que regulas las actividades financieras del estado. </t>
  </si>
  <si>
    <t>FILA_4</t>
  </si>
  <si>
    <t xml:space="preserve">Manual de Calidad </t>
  </si>
  <si>
    <t xml:space="preserve">Especifica los aspectos fundamentales del Sistema de Gestión de Calidad de la entidad, tal como lo establece la Norma ISO 9001 sobre la cual está certificada la CRC. </t>
  </si>
  <si>
    <t>FILA_5</t>
  </si>
  <si>
    <t xml:space="preserve">Política de Administración de Riesgos </t>
  </si>
  <si>
    <t xml:space="preserve">Documento que busca facilitar el cumplimiento de la misión y objetivos institucionales, a través de la prevención y administración de los riesgos, mediante una política que defina la metodología de valoración, seguimiento y control de estos, así como el plan de contingencia a seguir en caso de que alguno de ellos se materialice. </t>
  </si>
  <si>
    <t>FILA_6</t>
  </si>
  <si>
    <t xml:space="preserve">Manual Calidad de Datos </t>
  </si>
  <si>
    <t xml:space="preserve">Proporcionar criterios y buenas prácticas para el proceso de calidad de datos, que brinde a la Comisión de Regulación de Comunicaciones, pasos para asegurar la calidad de estos y logren permitir la interoperabilidad, así como también ayudar en la toma de decisiones. </t>
  </si>
  <si>
    <t>FILA_7</t>
  </si>
  <si>
    <t xml:space="preserve">Política Cero Papel </t>
  </si>
  <si>
    <t xml:space="preserve">Establecer los lineamientos para contribuir a la gestión pública efectiva, eficiente y eficaz, al reducir el consumo del papel en la gestión de la Entidad, tanto en los procesos internos como para los servicios que se prestan a los ciudadanos. </t>
  </si>
  <si>
    <t>FILA_8</t>
  </si>
  <si>
    <t>Manual Líneas de Defensa</t>
  </si>
  <si>
    <t xml:space="preserve">Se establece una herramienta colaborativa que le brinde los elementos e instrumentos necesarios para continuar con la implementación y mantenimiento del esquema de 3 líneas de defensa y el fortalecimiento del Sistema de Control Interno en la Entidad, como apoyo al desempeño institucional y al cumplimiento de su plan estratégico institucional. </t>
  </si>
  <si>
    <t>FILA_9</t>
  </si>
  <si>
    <t xml:space="preserve">Manual de Calidad Roaming Automático Nacional  </t>
  </si>
  <si>
    <t xml:space="preserve">Describir a detalle los procesos de preparación y modelado de la información de Roaming Automático Nacional, según lo dispuesto en la obligación de reporte establecida en el numeral 4.7.7.2.6 de la Resolución CRC 5107 de 2017. </t>
  </si>
  <si>
    <t>FILA_10</t>
  </si>
  <si>
    <t xml:space="preserve">Manual de Calidad Índice de Actualización Tarifaria </t>
  </si>
  <si>
    <t xml:space="preserve">Describir a detalle el proceso de actualización en el cálculo del Índice de Actualización Tarifaria, según lo dispuesto en el Numeral 2 del Anexo 4.2 del Título de Anexos de la Resolución CRC 5050 de 2016. </t>
  </si>
  <si>
    <t>FILA_11</t>
  </si>
  <si>
    <t xml:space="preserve">Política de Desconexión Laboral </t>
  </si>
  <si>
    <t xml:space="preserve">Establecer los lineamientos en la CRC para que los servidores se beneficien de la desconexión laboral, con el fin de garantizar el goce efectivo del tiempo libre y los tiempos de descanso, licencias, permisos y/o vacaciones para conciliar la vida personal, familiar y laboral. </t>
  </si>
  <si>
    <t>FILA_12</t>
  </si>
  <si>
    <t xml:space="preserve">Funciones Grupos Internos de Trabajo </t>
  </si>
  <si>
    <t xml:space="preserve">Por medio de la cual se modifican los grupos internos de trabajo de la CRC” </t>
  </si>
  <si>
    <t>Resolución Interna 056 de 2022</t>
  </si>
  <si>
    <t>FILA_13</t>
  </si>
  <si>
    <t xml:space="preserve">Manual de Procedimiento Calidad TIC </t>
  </si>
  <si>
    <t xml:space="preserve">Describir los procesos realizados en la preparación y modelado de la información del monitoreo de calidad TIC para cada uno de los formatos dispuestos en el Título Reportes de información, capítulo 2 reportes de información tic, sección 2 calidad de la Resolución CRC 5050 de 2016, correspondientes a los servicios de Telefonía e Internet fijo y móvil. </t>
  </si>
  <si>
    <t>FILA_14</t>
  </si>
  <si>
    <t xml:space="preserve">Manual de Calidad Portabilidad Numérica Móvil </t>
  </si>
  <si>
    <t>Describir los procesos realizados para la extracción, preparación y modelado de la información del monitoreo de Portabilidad Numérica Móvil, almacenada en el sitio dispuesto por el Administrador de la Base de Datos (ABD) de acuerdo con lo establecido en el numeral 2.6.2.5.2.4. del artículo 2.6.2.5 del Capítulo 6 del Título 2 de la Resolución CRC 5050 de 2016.</t>
  </si>
  <si>
    <t>FILA_15</t>
  </si>
  <si>
    <t xml:space="preserve">Política de Gestión de la Seguridad de la Información </t>
  </si>
  <si>
    <t xml:space="preserve">Establece la directriz general de la entidad frente al tratamiento de los riesgos que se generan y la afectación de la confidencialidad, Integridad y Disponibilidad de la Información de la Entidad. </t>
  </si>
  <si>
    <t>FILA_16</t>
  </si>
  <si>
    <t xml:space="preserve">Manual de Contratación </t>
  </si>
  <si>
    <t xml:space="preserve">Establece la forma como opera la gestión contractual en la CRC enmarcado en la normativa general del sistema de compra pública, regido por los principios de planeación, responsabilidad, eficacia, eficiencia, economía, sostenibilidad e innovación, competencia, igualdad e integridad, transparencia y rendición de cuentas, alineado con su Código de Ética </t>
  </si>
  <si>
    <t xml:space="preserve">Resolución 578 de 2021 </t>
  </si>
  <si>
    <t>FILA_17</t>
  </si>
  <si>
    <t xml:space="preserve">Manual de Calidad Actualización de Valores Regulados </t>
  </si>
  <si>
    <t xml:space="preserve">Describir a detalle el proceso de actualización de los valores regulados según lo dispuesto en los capítulos del 3 al 16 del Título IV de Uso e Interconexión de Redes de Telecomunicaciones de la Resolución compilatoria CRC 5050 de 2016. </t>
  </si>
  <si>
    <t>FILA_18</t>
  </si>
  <si>
    <t xml:space="preserve">Manual de Calidad del Servicio Postal Correo </t>
  </si>
  <si>
    <t xml:space="preserve">Describir el detalle de los procesos de preparación y modelado de los datos del servicio postal de correo reportados por el Operador Postal Oficial –OPO– según lo dispuesto en el Capítulo 3 del Título Reportes de Información de la Resolución CRC 5050 de 2016 </t>
  </si>
  <si>
    <t>FILA_19</t>
  </si>
  <si>
    <t xml:space="preserve">Manual de Calidad Reportes de Televisión Abierta </t>
  </si>
  <si>
    <t xml:space="preserve">Describir los procesos realizados en la preparación y modelado de la información del monitoreo de las obligaciones de reporte periódico de información de televisión abierta según lo dispuesto en el capítulo VI del Título XV y el Título XVI de la Resolución CRC 5050 de 2016, correspondientes a las parrillas de programación, la emisión de espacios institucionales y las peticiones, quejas y reclamos </t>
  </si>
  <si>
    <t>FILA_20</t>
  </si>
  <si>
    <t xml:space="preserve">Manual de Políticas Contables </t>
  </si>
  <si>
    <t xml:space="preserve">El documento se crea para dejar documentadas las Políticas Contables-Resolución 533 de 2015. </t>
  </si>
  <si>
    <t>FILA_21</t>
  </si>
  <si>
    <t xml:space="preserve">Manual de Calidad Mercados TIC </t>
  </si>
  <si>
    <t xml:space="preserve">Describir los procesos realizados en la preparación y modelado de la información del monitoreo de mercados TIC para cada uno de los formatos dispuestos en el Título Reportes de información, capítulo 2 reportes de información tic, sección 1 mercados de la Resolución CRC 5050 de 2016, correspondientes a los servicios de Telefonía e Internet fijo y móvil, así como el servicio de SMS. </t>
  </si>
  <si>
    <t>FILA_22</t>
  </si>
  <si>
    <t xml:space="preserve">Manual específico de funciones y de competencias laborales de los empleos de la planta de personal de la CRC </t>
  </si>
  <si>
    <t>Manual de funciones adoptado por la entidad de acuerdo con las directrices establecidas en la Ley. </t>
  </si>
  <si>
    <t>Resolución</t>
  </si>
  <si>
    <t>Resolución 352 de 2020 </t>
  </si>
  <si>
    <t>FILA_23</t>
  </si>
  <si>
    <t xml:space="preserve">Reglamento Interno CRC </t>
  </si>
  <si>
    <t xml:space="preserve">Por medio de la cual se establece el Reglamento Interno de la Comisión de Regulación de Comunicaciones. </t>
  </si>
  <si>
    <t xml:space="preserve">Resolución </t>
  </si>
  <si>
    <t xml:space="preserve">Resolución CRC 5917 de 2020.  Modificada Resolución 6161 de 2021 y Resolución 7010 de diciembre 2022 </t>
  </si>
  <si>
    <t>FILA_24</t>
  </si>
  <si>
    <t xml:space="preserve">Política de Software Legal de la CRC </t>
  </si>
  <si>
    <t xml:space="preserve">El documento contiene las directrices definidas en la CRC para el cumplimiento del marco legal y regulatorio relacionado con Propiedad Intelectual y Derechos de autor en el uso del software requerido por la entidad, </t>
  </si>
  <si>
    <t>FILA_25</t>
  </si>
  <si>
    <t>Política de Tratamiento de Información Personal</t>
  </si>
  <si>
    <t xml:space="preserve">Se establecen los criterios para la gestión y manejo de la información personal de Titulares. </t>
  </si>
  <si>
    <t>FILA_26</t>
  </si>
  <si>
    <t xml:space="preserve">Política de Backup </t>
  </si>
  <si>
    <t xml:space="preserve">Establece las directrices para la gestión de las copias de respaldo requeridas por los Sistemas de Información de la CRC. </t>
  </si>
  <si>
    <t>FILA_27</t>
  </si>
  <si>
    <t xml:space="preserve">Instructivo para el Manejo y buen uso de Contraseñas en la CRC </t>
  </si>
  <si>
    <t xml:space="preserve">Establece los lineamientos para el manejo de las contraseñas de los usuarios en la CRC. </t>
  </si>
  <si>
    <t>FILA_28</t>
  </si>
  <si>
    <t xml:space="preserve">Política de prevención del Consumo de Alcohol, Tabaco y sustancias Psicoactivas </t>
  </si>
  <si>
    <t xml:space="preserve">Es el compromiso de la CRC con la Seguridad y Salud en el trabajo en materia de prevención del Consumo de Alcohol, Tabaco y Sustancias Psicoactivas.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</si>
</sst>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yyyy/mm/dd"/>
    <numFmt numFmtId="165" formatCode="0.0"/>
  </numFmts>
  <fonts count="11" x14ac:knownFonts="1">
    <font>
      <sz val="11"/>
      <color indexed="8"/>
      <name val="Calibri"/>
      <family val="2"/>
      <scheme val="minor"/>
    </font>
    <font>
      <b/>
      <sz val="11"/>
      <color indexed="9"/>
      <name val="Calibri"/>
      <family val="2"/>
    </font>
    <font>
      <b/>
      <sz val="11"/>
      <color indexed="8"/>
      <name val="Calibri"/>
      <family val="2"/>
    </font>
    <font>
      <b/>
      <sz val="11"/>
      <color rgb="FFFFFFFF"/>
      <name val="Calibri"/>
      <family val="2"/>
    </font>
    <font>
      <sz val="11"/>
      <color rgb="FF000000"/>
      <name val="Calibri"/>
      <family val="2"/>
    </font>
    <font>
      <sz val="11"/>
      <color indexed="8"/>
      <name val="Calibri"/>
      <family val="2"/>
      <scheme val="minor"/>
    </font>
    <font>
      <sz val="10"/>
      <color rgb="FF000000"/>
      <name val="Tahoma"/>
      <family val="2"/>
    </font>
    <font>
      <sz val="10"/>
      <color indexed="8"/>
      <name val="Calibri"/>
      <family val="2"/>
      <scheme val="minor"/>
    </font>
    <font>
      <u/>
      <sz val="11"/>
      <color theme="10"/>
      <name val="Calibri"/>
      <family val="2"/>
      <scheme val="minor"/>
    </font>
    <font>
      <sz val="11"/>
      <color rgb="FF000000"/>
      <name val="Calibri"/>
      <family val="2"/>
      <scheme val="minor"/>
    </font>
    <font>
      <sz val="11"/>
      <color rgb="FF000000"/>
      <name val="Aptos Narrow"/>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rgb="FF666699"/>
        <bgColor rgb="FF000000"/>
      </patternFill>
    </fill>
    <fill>
      <patternFill patternType="solid">
        <fgColor rgb="FFFFFFFF"/>
        <bgColor rgb="FF000000"/>
      </patternFill>
    </fill>
  </fills>
  <borders count="11">
    <border>
      <left/>
      <right/>
      <top/>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medium">
        <color indexed="64"/>
      </right>
      <top style="medium">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medium">
        <color auto="1"/>
      </right>
      <top style="thin">
        <color indexed="8"/>
      </top>
      <bottom style="thin">
        <color indexed="64"/>
      </bottom>
      <diagonal/>
    </border>
  </borders>
  <cellStyleXfs count="3">
    <xf numFmtId="0" fontId="0" fillId="0" borderId="0"/>
    <xf numFmtId="44" fontId="5" fillId="0" borderId="0" applyFont="0" applyFill="0" applyBorder="0" applyAlignment="0" applyProtection="0"/>
    <xf numFmtId="0" fontId="8" fillId="0" borderId="0" applyNumberFormat="0" applyFill="0" applyBorder="0" applyAlignment="0" applyProtection="0"/>
  </cellStyleXfs>
  <cellXfs count="46">
    <xf numFmtId="0" fontId="0" fillId="0" borderId="0" xfId="0"/>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4" fontId="0" fillId="3" borderId="2" xfId="0" applyNumberFormat="1" applyFill="1" applyBorder="1" applyAlignment="1" applyProtection="1">
      <alignment vertical="center"/>
      <protection locked="0"/>
    </xf>
    <xf numFmtId="43" fontId="0" fillId="3" borderId="2" xfId="0" applyNumberFormat="1" applyFill="1" applyBorder="1" applyAlignment="1" applyProtection="1">
      <alignment vertical="center"/>
      <protection locked="0"/>
    </xf>
    <xf numFmtId="43" fontId="0" fillId="0" borderId="0" xfId="0" applyNumberFormat="1"/>
    <xf numFmtId="4" fontId="0" fillId="0" borderId="0" xfId="0" applyNumberFormat="1"/>
    <xf numFmtId="0" fontId="3" fillId="4" borderId="4" xfId="0" applyFont="1" applyFill="1" applyBorder="1"/>
    <xf numFmtId="0" fontId="4" fillId="0" borderId="1" xfId="0" applyFont="1" applyBorder="1"/>
    <xf numFmtId="0" fontId="4" fillId="5" borderId="2" xfId="0" applyFont="1" applyFill="1" applyBorder="1"/>
    <xf numFmtId="0" fontId="4" fillId="5" borderId="5" xfId="0" applyFont="1" applyFill="1" applyBorder="1"/>
    <xf numFmtId="3" fontId="0" fillId="3" borderId="2" xfId="0" applyNumberFormat="1" applyFill="1" applyBorder="1" applyAlignment="1" applyProtection="1">
      <alignment vertical="center"/>
      <protection locked="0"/>
    </xf>
    <xf numFmtId="0" fontId="0" fillId="0" borderId="0" xfId="0" applyAlignment="1">
      <alignment vertical="center" wrapText="1"/>
    </xf>
    <xf numFmtId="165" fontId="0" fillId="3" borderId="2" xfId="0" applyNumberFormat="1" applyFill="1" applyBorder="1" applyAlignment="1" applyProtection="1">
      <alignment vertical="center"/>
      <protection locked="0"/>
    </xf>
    <xf numFmtId="0" fontId="7" fillId="3" borderId="2" xfId="0" applyFont="1" applyFill="1" applyBorder="1" applyAlignment="1" applyProtection="1">
      <alignment vertical="center" wrapText="1"/>
      <protection locked="0"/>
    </xf>
    <xf numFmtId="0" fontId="0" fillId="0" borderId="2" xfId="0" applyBorder="1" applyAlignment="1" applyProtection="1">
      <alignment vertical="center"/>
      <protection locked="0"/>
    </xf>
    <xf numFmtId="165" fontId="0" fillId="0" borderId="2" xfId="0" applyNumberFormat="1" applyBorder="1" applyAlignment="1" applyProtection="1">
      <alignment vertical="center"/>
      <protection locked="0"/>
    </xf>
    <xf numFmtId="0" fontId="8" fillId="3" borderId="2" xfId="2" applyFill="1" applyBorder="1" applyAlignment="1" applyProtection="1">
      <alignment vertical="center"/>
      <protection locked="0"/>
    </xf>
    <xf numFmtId="0" fontId="7" fillId="3" borderId="2" xfId="0" applyFont="1" applyFill="1" applyBorder="1" applyAlignment="1" applyProtection="1">
      <alignment vertical="center"/>
      <protection locked="0"/>
    </xf>
    <xf numFmtId="0" fontId="0" fillId="0" borderId="0" xfId="0" applyAlignment="1">
      <alignment horizontal="center"/>
    </xf>
    <xf numFmtId="0" fontId="1" fillId="2" borderId="7" xfId="0" applyFont="1" applyFill="1" applyBorder="1" applyAlignment="1">
      <alignment horizontal="center" vertical="center"/>
    </xf>
    <xf numFmtId="0" fontId="0" fillId="3" borderId="8" xfId="0" applyFill="1" applyBorder="1" applyAlignment="1" applyProtection="1">
      <alignment vertical="center"/>
      <protection locked="0"/>
    </xf>
    <xf numFmtId="0" fontId="0" fillId="0" borderId="1" xfId="0" applyBorder="1"/>
    <xf numFmtId="0" fontId="1" fillId="2" borderId="9" xfId="0" applyFont="1" applyFill="1" applyBorder="1" applyAlignment="1">
      <alignment horizontal="center" vertical="center"/>
    </xf>
    <xf numFmtId="0" fontId="1" fillId="2" borderId="8" xfId="0" applyFont="1" applyFill="1" applyBorder="1" applyAlignment="1">
      <alignment horizontal="center" vertical="center"/>
    </xf>
    <xf numFmtId="0" fontId="0" fillId="0" borderId="8" xfId="0" applyBorder="1"/>
    <xf numFmtId="0" fontId="0" fillId="3" borderId="8" xfId="0" applyFill="1" applyBorder="1" applyAlignment="1" applyProtection="1">
      <alignment horizontal="center" vertical="center"/>
      <protection locked="0"/>
    </xf>
    <xf numFmtId="0" fontId="9" fillId="0" borderId="8" xfId="0" applyFont="1" applyBorder="1" applyAlignment="1">
      <alignment horizontal="right" vertical="center"/>
    </xf>
    <xf numFmtId="0" fontId="0" fillId="0" borderId="8" xfId="0" applyBorder="1" applyAlignment="1">
      <alignment horizontal="center"/>
    </xf>
    <xf numFmtId="0" fontId="9" fillId="0" borderId="8" xfId="0" applyFont="1" applyBorder="1" applyAlignment="1">
      <alignment horizontal="right" vertical="center" wrapText="1"/>
    </xf>
    <xf numFmtId="0" fontId="1" fillId="0" borderId="6" xfId="0" applyFont="1" applyBorder="1" applyAlignment="1">
      <alignment horizontal="center" vertical="center"/>
    </xf>
    <xf numFmtId="0" fontId="0" fillId="0" borderId="2" xfId="0" applyBorder="1"/>
    <xf numFmtId="164" fontId="0" fillId="0" borderId="2" xfId="0" applyNumberFormat="1" applyBorder="1" applyAlignment="1" applyProtection="1">
      <alignment vertical="center"/>
      <protection locked="0"/>
    </xf>
    <xf numFmtId="0" fontId="6" fillId="0" borderId="2" xfId="0" applyFont="1" applyBorder="1"/>
    <xf numFmtId="0" fontId="1" fillId="0" borderId="10" xfId="0" applyFont="1" applyBorder="1" applyAlignment="1">
      <alignment horizontal="center" vertical="center"/>
    </xf>
    <xf numFmtId="0" fontId="1" fillId="2" borderId="7" xfId="0" quotePrefix="1" applyFont="1" applyFill="1" applyBorder="1" applyAlignment="1">
      <alignment horizontal="center" vertical="center"/>
    </xf>
    <xf numFmtId="0" fontId="1" fillId="2" borderId="7" xfId="0" applyFont="1" applyFill="1" applyBorder="1" applyAlignment="1">
      <alignment horizontal="left" vertical="center"/>
    </xf>
    <xf numFmtId="0" fontId="1" fillId="2" borderId="7" xfId="0" applyFont="1" applyFill="1" applyBorder="1" applyAlignment="1">
      <alignment horizontal="center" vertical="center" wrapText="1"/>
    </xf>
    <xf numFmtId="4" fontId="10" fillId="0" borderId="1" xfId="0" applyNumberFormat="1" applyFont="1" applyBorder="1"/>
    <xf numFmtId="0" fontId="1" fillId="2" borderId="7" xfId="0" applyFont="1" applyFill="1" applyBorder="1" applyAlignment="1">
      <alignment horizontal="center" vertical="center"/>
    </xf>
    <xf numFmtId="0" fontId="0" fillId="0" borderId="0" xfId="0"/>
    <xf numFmtId="44" fontId="0" fillId="0" borderId="8" xfId="1" applyFont="1" applyFill="1" applyBorder="1" applyAlignment="1" applyProtection="1">
      <alignment vertical="center"/>
      <protection locked="0"/>
    </xf>
    <xf numFmtId="0" fontId="0" fillId="0" borderId="2" xfId="0" applyFill="1" applyBorder="1" applyAlignment="1" applyProtection="1">
      <alignment vertical="center"/>
      <protection locked="0"/>
    </xf>
    <xf numFmtId="0" fontId="2" fillId="0" borderId="2" xfId="0" applyFont="1" applyFill="1" applyBorder="1" applyAlignment="1">
      <alignment vertical="center"/>
    </xf>
    <xf numFmtId="0" fontId="0" fillId="0" borderId="1" xfId="0" applyFill="1" applyBorder="1" applyAlignment="1">
      <alignment horizontal="center" vertical="center"/>
    </xf>
  </cellXfs>
  <cellStyles count="3">
    <cellStyle name="Hyperlink" xfId="2" xr:uid="{00000000-000B-0000-0000-000008000000}"/>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lina.duque@crcom.gov.c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IV351006"/>
  <sheetViews>
    <sheetView tabSelected="1" workbookViewId="0">
      <selection activeCell="IX8" sqref="IX8"/>
    </sheetView>
  </sheetViews>
  <sheetFormatPr baseColWidth="10" defaultColWidth="9.1796875" defaultRowHeight="14.5" x14ac:dyDescent="0.35"/>
  <cols>
    <col min="2" max="2" width="87" customWidth="1"/>
    <col min="3" max="3" width="11" customWidth="1"/>
    <col min="5" max="256" width="8" hidden="1"/>
  </cols>
  <sheetData>
    <row r="1" spans="1:4" x14ac:dyDescent="0.35">
      <c r="B1" s="21" t="s">
        <v>0</v>
      </c>
      <c r="C1" s="21">
        <v>54</v>
      </c>
      <c r="D1" s="21" t="s">
        <v>1</v>
      </c>
    </row>
    <row r="2" spans="1:4" x14ac:dyDescent="0.35">
      <c r="B2" s="21" t="s">
        <v>2</v>
      </c>
      <c r="C2" s="21">
        <v>373</v>
      </c>
      <c r="D2" s="21" t="s">
        <v>3</v>
      </c>
    </row>
    <row r="3" spans="1:4" x14ac:dyDescent="0.35">
      <c r="B3" s="21" t="s">
        <v>4</v>
      </c>
      <c r="C3" s="21">
        <v>1</v>
      </c>
    </row>
    <row r="4" spans="1:4" x14ac:dyDescent="0.35">
      <c r="B4" s="21" t="s">
        <v>5</v>
      </c>
      <c r="C4" s="21">
        <v>352</v>
      </c>
    </row>
    <row r="5" spans="1:4" x14ac:dyDescent="0.35">
      <c r="B5" s="21" t="s">
        <v>6</v>
      </c>
      <c r="C5" s="3">
        <v>45322</v>
      </c>
    </row>
    <row r="6" spans="1:4" x14ac:dyDescent="0.35">
      <c r="B6" s="21" t="s">
        <v>7</v>
      </c>
      <c r="C6" s="21">
        <v>0</v>
      </c>
      <c r="D6" s="21" t="s">
        <v>8</v>
      </c>
    </row>
    <row r="8" spans="1:4" x14ac:dyDescent="0.35">
      <c r="A8" s="21" t="s">
        <v>9</v>
      </c>
      <c r="B8" s="40" t="s">
        <v>10</v>
      </c>
      <c r="C8" s="41"/>
    </row>
    <row r="9" spans="1:4" x14ac:dyDescent="0.35">
      <c r="C9" s="21">
        <v>4</v>
      </c>
    </row>
    <row r="10" spans="1:4" x14ac:dyDescent="0.35">
      <c r="C10" s="21" t="s">
        <v>11</v>
      </c>
    </row>
    <row r="11" spans="1:4" x14ac:dyDescent="0.35">
      <c r="A11" s="21">
        <v>10</v>
      </c>
      <c r="B11" t="s">
        <v>12</v>
      </c>
      <c r="C11" s="1" t="s">
        <v>13</v>
      </c>
    </row>
    <row r="12" spans="1:4" x14ac:dyDescent="0.35">
      <c r="A12" s="21">
        <v>20</v>
      </c>
      <c r="B12" t="s">
        <v>14</v>
      </c>
      <c r="C12" s="1" t="s">
        <v>15</v>
      </c>
    </row>
    <row r="13" spans="1:4" x14ac:dyDescent="0.35">
      <c r="A13" s="21">
        <v>30</v>
      </c>
      <c r="B13" t="s">
        <v>16</v>
      </c>
      <c r="C13" s="12">
        <v>52249730</v>
      </c>
    </row>
    <row r="14" spans="1:4" x14ac:dyDescent="0.35">
      <c r="A14" s="21">
        <v>40</v>
      </c>
      <c r="B14" t="s">
        <v>17</v>
      </c>
      <c r="C14" s="18" t="s">
        <v>18</v>
      </c>
    </row>
    <row r="15" spans="1:4" x14ac:dyDescent="0.35">
      <c r="A15" s="21">
        <v>50</v>
      </c>
      <c r="B15" t="s">
        <v>19</v>
      </c>
      <c r="C15" s="1" t="s">
        <v>20</v>
      </c>
    </row>
    <row r="16" spans="1:4" x14ac:dyDescent="0.35">
      <c r="A16" s="21">
        <v>60</v>
      </c>
      <c r="B16" t="s">
        <v>21</v>
      </c>
      <c r="C16" s="2">
        <v>44986</v>
      </c>
    </row>
    <row r="17" spans="1:3" x14ac:dyDescent="0.35">
      <c r="A17" s="21">
        <v>70</v>
      </c>
      <c r="B17" t="s">
        <v>22</v>
      </c>
      <c r="C17" s="33">
        <v>45322</v>
      </c>
    </row>
    <row r="351003" spans="1:2" x14ac:dyDescent="0.35">
      <c r="A351003" t="s">
        <v>23</v>
      </c>
      <c r="B351003" t="s">
        <v>24</v>
      </c>
    </row>
    <row r="351004" spans="1:2" x14ac:dyDescent="0.35">
      <c r="A351004" t="s">
        <v>15</v>
      </c>
      <c r="B351004" t="s">
        <v>20</v>
      </c>
    </row>
    <row r="351005" spans="1:2" x14ac:dyDescent="0.35">
      <c r="A351005" t="s">
        <v>25</v>
      </c>
      <c r="B351005" t="s">
        <v>26</v>
      </c>
    </row>
    <row r="351006" spans="1:2" x14ac:dyDescent="0.35">
      <c r="A351006" t="s">
        <v>27</v>
      </c>
    </row>
  </sheetData>
  <mergeCells count="1">
    <mergeCell ref="B8:C8"/>
  </mergeCells>
  <dataValidations count="7">
    <dataValidation type="textLength" allowBlank="1" showInputMessage="1" showErrorMessage="1" errorTitle="Entrada no válida" error="Escriba un texto " promptTitle="Cualquier contenido" prompt=" Registre COMPLETOS nombre(s) y apellido(s) del nuevo Representante Legal de la Entidad, como aparece en el Documento de Identidad." sqref="C11" xr:uid="{00000000-0002-0000-0000-000000000000}">
      <formula1>0</formula1>
      <formula2>4000</formula2>
    </dataValidation>
    <dataValidation type="list" allowBlank="1" showInputMessage="1" showErrorMessage="1" errorTitle="Entrada no válida" error="Por favor seleccione un elemento de la lista" promptTitle="Seleccione un elemento de la lista" sqref="C12" xr:uid="{00000000-0002-0000-0000-000001000000}">
      <formula1>$A$351002:$A$351006</formula1>
    </dataValidation>
    <dataValidation type="textLength" allowBlank="1" showInputMessage="1" showErrorMessage="1" errorTitle="Entrada no válida" error="Escriba un texto " promptTitle="Cualquier contenido" prompt=" Registre COMPLETO el número de identificación del nuevo Representante Legal." sqref="C13" xr:uid="{00000000-0002-0000-0000-000002000000}">
      <formula1>0</formula1>
      <formula2>4000</formula2>
    </dataValidation>
    <dataValidation type="textLength" allowBlank="1" showInputMessage="1" showErrorMessage="1" errorTitle="Entrada no válida" error="Escriba un texto " promptTitle="Cualquier contenido" prompt=" Registre COMPLETO el correo electrónico institucional del nuevo Representante Legal." sqref="C14" xr:uid="{00000000-0002-0000-0000-000003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la CONDICIÓN por la que se presenta el Acta al Culminar la Gestión." sqref="C15" xr:uid="{00000000-0002-0000-0000-000004000000}">
      <formula1>$B$351002:$B$351005</formula1>
    </dataValidation>
    <dataValidation type="date" allowBlank="1" showInputMessage="1" errorTitle="Entrada no válida" error="Por favor escriba una fecha válida (AAAA/MM/DD)" promptTitle="Ingrese una fecha (AAAA/MM/DD)" prompt=" Registre la fecha de POSESIÓN en el cargo del Representante Legal que termina la gestión. (FORMATO AAAA/MM/DD)" sqref="C16" xr:uid="{00000000-0002-0000-0000-000005000000}">
      <formula1>1900/1/1</formula1>
      <formula2>3000/1/1</formula2>
    </dataValidation>
    <dataValidation type="date" allowBlank="1" showInputMessage="1" errorTitle="Entrada no válida" error="Por favor escriba una fecha válida (AAAA/MM/DD)" promptTitle="Ingrese una fecha (AAAA/MM/DD)" prompt=" Registre la fecha de retiro, separación del cargo o ratificación del Representante Legal que termina la gestión. (FORMATO AAAA/MM/DD)" sqref="C17" xr:uid="{00000000-0002-0000-0000-000006000000}">
      <formula1>1900/1/1</formula1>
      <formula2>3000/1/1</formula2>
    </dataValidation>
  </dataValidations>
  <hyperlinks>
    <hyperlink ref="C14" r:id="rId1" xr:uid="{6F8AA5F8-71BA-4952-BB31-2F7859F78AE8}"/>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IV351027"/>
  <sheetViews>
    <sheetView topLeftCell="B1" workbookViewId="0">
      <selection activeCell="B14" sqref="B14"/>
    </sheetView>
  </sheetViews>
  <sheetFormatPr baseColWidth="10" defaultColWidth="9.1796875" defaultRowHeight="14.5" x14ac:dyDescent="0.35"/>
  <cols>
    <col min="2" max="2" width="16" customWidth="1"/>
    <col min="3" max="3" width="14" customWidth="1"/>
    <col min="4" max="4" width="18" customWidth="1"/>
    <col min="5" max="5" width="18.1796875" bestFit="1" customWidth="1"/>
    <col min="6" max="6" width="21.54296875" bestFit="1" customWidth="1"/>
    <col min="7" max="7" width="16.453125" bestFit="1" customWidth="1"/>
    <col min="8" max="8" width="18.1796875" bestFit="1" customWidth="1"/>
    <col min="9" max="9" width="21.54296875" bestFit="1" customWidth="1"/>
    <col min="10" max="10" width="16.453125" bestFit="1" customWidth="1"/>
    <col min="11" max="11" width="28" customWidth="1"/>
    <col min="12" max="12" width="23.54296875" bestFit="1" customWidth="1"/>
    <col min="13" max="13" width="30.1796875" bestFit="1" customWidth="1"/>
    <col min="14" max="14" width="24.81640625" bestFit="1" customWidth="1"/>
    <col min="15" max="15" width="27.7265625" bestFit="1" customWidth="1"/>
    <col min="16" max="16" width="28" customWidth="1"/>
    <col min="17" max="17" width="28.26953125" bestFit="1" customWidth="1"/>
    <col min="18" max="18" width="16.81640625" bestFit="1" customWidth="1"/>
    <col min="19" max="19" width="15.81640625" bestFit="1" customWidth="1"/>
    <col min="21" max="256" width="8" hidden="1"/>
  </cols>
  <sheetData>
    <row r="1" spans="1:19" x14ac:dyDescent="0.35">
      <c r="B1" s="21" t="s">
        <v>0</v>
      </c>
      <c r="C1" s="21">
        <v>54</v>
      </c>
      <c r="D1" s="21" t="s">
        <v>1</v>
      </c>
    </row>
    <row r="2" spans="1:19" x14ac:dyDescent="0.35">
      <c r="B2" s="21" t="s">
        <v>2</v>
      </c>
      <c r="C2" s="21">
        <v>402</v>
      </c>
      <c r="D2" s="21" t="s">
        <v>28</v>
      </c>
    </row>
    <row r="3" spans="1:19" x14ac:dyDescent="0.35">
      <c r="B3" s="21" t="s">
        <v>4</v>
      </c>
      <c r="C3" s="21">
        <v>1</v>
      </c>
    </row>
    <row r="4" spans="1:19" x14ac:dyDescent="0.35">
      <c r="B4" s="21" t="s">
        <v>5</v>
      </c>
      <c r="C4" s="21">
        <v>352</v>
      </c>
    </row>
    <row r="5" spans="1:19" x14ac:dyDescent="0.35">
      <c r="B5" s="21" t="s">
        <v>6</v>
      </c>
      <c r="C5" s="3">
        <v>45322</v>
      </c>
    </row>
    <row r="6" spans="1:19" x14ac:dyDescent="0.35">
      <c r="B6" s="21" t="s">
        <v>7</v>
      </c>
      <c r="C6" s="21">
        <v>0</v>
      </c>
      <c r="D6" s="21" t="s">
        <v>8</v>
      </c>
    </row>
    <row r="8" spans="1:19" x14ac:dyDescent="0.35">
      <c r="A8" s="21" t="s">
        <v>9</v>
      </c>
      <c r="B8" s="40" t="s">
        <v>29</v>
      </c>
      <c r="C8" s="41"/>
      <c r="D8" s="41"/>
      <c r="E8" s="41"/>
      <c r="F8" s="41"/>
      <c r="G8" s="41"/>
      <c r="H8" s="41"/>
      <c r="I8" s="41"/>
      <c r="J8" s="41"/>
      <c r="K8" s="41"/>
      <c r="L8" s="41"/>
      <c r="M8" s="41"/>
      <c r="N8" s="41"/>
      <c r="O8" s="41"/>
      <c r="P8" s="41"/>
      <c r="Q8" s="41"/>
      <c r="R8" s="41"/>
      <c r="S8" s="41"/>
    </row>
    <row r="9" spans="1:19" x14ac:dyDescent="0.35">
      <c r="C9" s="21">
        <v>4</v>
      </c>
      <c r="D9" s="21">
        <v>8</v>
      </c>
      <c r="E9" s="21">
        <v>12</v>
      </c>
      <c r="F9" s="21">
        <v>16</v>
      </c>
      <c r="G9" s="21">
        <v>20</v>
      </c>
      <c r="H9" s="21">
        <v>24</v>
      </c>
      <c r="I9" s="21">
        <v>28</v>
      </c>
      <c r="J9" s="21">
        <v>32</v>
      </c>
      <c r="K9" s="21">
        <v>36</v>
      </c>
      <c r="L9" s="21">
        <v>40</v>
      </c>
      <c r="M9" s="21">
        <v>44</v>
      </c>
      <c r="N9" s="21">
        <v>48</v>
      </c>
      <c r="O9" s="21">
        <v>52</v>
      </c>
      <c r="P9" s="21">
        <v>56</v>
      </c>
      <c r="Q9" s="21">
        <v>60</v>
      </c>
      <c r="R9" s="21">
        <v>64</v>
      </c>
      <c r="S9" s="21">
        <v>68</v>
      </c>
    </row>
    <row r="10" spans="1:19" x14ac:dyDescent="0.35">
      <c r="C10" s="21" t="s">
        <v>30</v>
      </c>
      <c r="D10" s="21" t="s">
        <v>31</v>
      </c>
      <c r="E10" s="21" t="s">
        <v>32</v>
      </c>
      <c r="F10" s="21" t="s">
        <v>33</v>
      </c>
      <c r="G10" s="21" t="s">
        <v>34</v>
      </c>
      <c r="H10" s="21" t="s">
        <v>35</v>
      </c>
      <c r="I10" s="21" t="s">
        <v>36</v>
      </c>
      <c r="J10" s="21" t="s">
        <v>37</v>
      </c>
      <c r="K10" s="21" t="s">
        <v>38</v>
      </c>
      <c r="L10" s="21" t="s">
        <v>39</v>
      </c>
      <c r="M10" s="21" t="s">
        <v>40</v>
      </c>
      <c r="N10" s="21" t="s">
        <v>41</v>
      </c>
      <c r="O10" s="21" t="s">
        <v>42</v>
      </c>
      <c r="P10" s="21" t="s">
        <v>43</v>
      </c>
      <c r="Q10" s="21" t="s">
        <v>44</v>
      </c>
      <c r="R10" s="21" t="s">
        <v>45</v>
      </c>
      <c r="S10" s="21" t="s">
        <v>46</v>
      </c>
    </row>
    <row r="11" spans="1:19" x14ac:dyDescent="0.35">
      <c r="A11" s="21">
        <v>1</v>
      </c>
      <c r="B11" t="s">
        <v>47</v>
      </c>
      <c r="C11" s="1" t="s">
        <v>48</v>
      </c>
      <c r="D11" s="4">
        <v>61434282463</v>
      </c>
      <c r="E11" s="4">
        <v>42433476660</v>
      </c>
      <c r="F11" s="4">
        <v>19000805804</v>
      </c>
      <c r="G11" s="4" t="s">
        <v>49</v>
      </c>
      <c r="H11" s="4" t="s">
        <v>49</v>
      </c>
      <c r="I11" s="4">
        <v>0</v>
      </c>
      <c r="J11" s="4">
        <v>42282297301</v>
      </c>
      <c r="K11" s="4">
        <v>47319670936</v>
      </c>
      <c r="L11" s="4">
        <v>30688276419</v>
      </c>
      <c r="M11" s="1"/>
      <c r="N11" s="4">
        <v>16631394517</v>
      </c>
      <c r="O11" s="4">
        <v>1664605</v>
      </c>
      <c r="P11" s="4">
        <v>69935167</v>
      </c>
      <c r="Q11" s="4">
        <f>+O11-P11</f>
        <v>-68270562</v>
      </c>
      <c r="R11" s="4">
        <v>16630276811</v>
      </c>
      <c r="S11" s="1" t="s">
        <v>50</v>
      </c>
    </row>
    <row r="13" spans="1:19" x14ac:dyDescent="0.35">
      <c r="H13" s="7"/>
    </row>
    <row r="351003" spans="1:1" x14ac:dyDescent="0.35">
      <c r="A351003" t="s">
        <v>51</v>
      </c>
    </row>
    <row r="351004" spans="1:1" x14ac:dyDescent="0.35">
      <c r="A351004" t="s">
        <v>52</v>
      </c>
    </row>
    <row r="351005" spans="1:1" x14ac:dyDescent="0.35">
      <c r="A351005" t="s">
        <v>53</v>
      </c>
    </row>
    <row r="351006" spans="1:1" x14ac:dyDescent="0.35">
      <c r="A351006" t="s">
        <v>54</v>
      </c>
    </row>
    <row r="351007" spans="1:1" x14ac:dyDescent="0.35">
      <c r="A351007" t="s">
        <v>55</v>
      </c>
    </row>
    <row r="351008" spans="1:1" x14ac:dyDescent="0.35">
      <c r="A351008" t="s">
        <v>56</v>
      </c>
    </row>
    <row r="351009" spans="1:1" x14ac:dyDescent="0.35">
      <c r="A351009" t="s">
        <v>57</v>
      </c>
    </row>
    <row r="351010" spans="1:1" x14ac:dyDescent="0.35">
      <c r="A351010" t="s">
        <v>58</v>
      </c>
    </row>
    <row r="351011" spans="1:1" x14ac:dyDescent="0.35">
      <c r="A351011" t="s">
        <v>59</v>
      </c>
    </row>
    <row r="351012" spans="1:1" x14ac:dyDescent="0.35">
      <c r="A351012" t="s">
        <v>60</v>
      </c>
    </row>
    <row r="351013" spans="1:1" x14ac:dyDescent="0.35">
      <c r="A351013" t="s">
        <v>61</v>
      </c>
    </row>
    <row r="351014" spans="1:1" x14ac:dyDescent="0.35">
      <c r="A351014" t="s">
        <v>62</v>
      </c>
    </row>
    <row r="351015" spans="1:1" x14ac:dyDescent="0.35">
      <c r="A351015" t="s">
        <v>63</v>
      </c>
    </row>
    <row r="351016" spans="1:1" x14ac:dyDescent="0.35">
      <c r="A351016" t="s">
        <v>64</v>
      </c>
    </row>
    <row r="351017" spans="1:1" x14ac:dyDescent="0.35">
      <c r="A351017" t="s">
        <v>65</v>
      </c>
    </row>
    <row r="351018" spans="1:1" x14ac:dyDescent="0.35">
      <c r="A351018" t="s">
        <v>66</v>
      </c>
    </row>
    <row r="351019" spans="1:1" x14ac:dyDescent="0.35">
      <c r="A351019" t="s">
        <v>67</v>
      </c>
    </row>
    <row r="351020" spans="1:1" x14ac:dyDescent="0.35">
      <c r="A351020" t="s">
        <v>68</v>
      </c>
    </row>
    <row r="351021" spans="1:1" x14ac:dyDescent="0.35">
      <c r="A351021" t="s">
        <v>69</v>
      </c>
    </row>
    <row r="351022" spans="1:1" x14ac:dyDescent="0.35">
      <c r="A351022" t="s">
        <v>70</v>
      </c>
    </row>
    <row r="351023" spans="1:1" x14ac:dyDescent="0.35">
      <c r="A351023" t="s">
        <v>71</v>
      </c>
    </row>
    <row r="351024" spans="1:1" x14ac:dyDescent="0.35">
      <c r="A351024" t="s">
        <v>48</v>
      </c>
    </row>
    <row r="351025" spans="1:1" x14ac:dyDescent="0.35">
      <c r="A351025" t="s">
        <v>72</v>
      </c>
    </row>
    <row r="351026" spans="1:1" x14ac:dyDescent="0.35">
      <c r="A351026" t="s">
        <v>73</v>
      </c>
    </row>
    <row r="351027" spans="1:1" x14ac:dyDescent="0.35">
      <c r="A351027" t="s">
        <v>74</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Seleccione de la lista la VIGENCIA por año. Incluya tantas filas como sea necesario; una por año o fracción superior a 30 días. Empiece por el último año que estuvo en el cargo." sqref="C11" xr:uid="{00000000-0002-0000-0100-000000000000}">
      <formula1>$A$351002:$A$351027</formula1>
    </dataValidation>
    <dataValidation type="decimal" allowBlank="1" showInputMessage="1" showErrorMessage="1" errorTitle="Entrada no válida" error="Por favor escriba un número" promptTitle="Escriba un número en esta casilla" prompt=" Registre EN PESOS el valor del ACTIVO TOTAL." sqref="D11" xr:uid="{00000000-0002-0000-01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ACTIVO CORRIENTE." sqref="E11" xr:uid="{00000000-0002-0000-01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ACTIVO NO CORRIENTE." sqref="F11"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PASIVO TOTAL." sqref="G11"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PASIVO CORRIENTE." sqref="H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PASIVO NO CORRIENTE." sqref="I11"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PATRIMONIO." sqref="J11" xr:uid="{00000000-0002-0000-01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OPERACIONALES." sqref="K11" xr:uid="{00000000-0002-0000-01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OPERACIONALES." sqref="L11" xr:uid="{00000000-0002-0000-01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COSTOS DE VENTA Y OPERACIÓN." sqref="M11" xr:uid="{00000000-0002-0000-01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SULTADO OPERACIONAL." sqref="N11" xr:uid="{00000000-0002-0000-01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INGRESOS EXTRAORDINARIOS." sqref="O11" xr:uid="{00000000-0002-0000-01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GASTOS EXTRAORDINARIOS." sqref="P11" xr:uid="{00000000-0002-0000-01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SULTADO NO OPERACIONAL." sqref="Q11" xr:uid="{00000000-0002-0000-01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SULTADO NETO DE OPERACIÓN." sqref="R11" xr:uid="{00000000-0002-0000-01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 xr:uid="{00000000-0002-0000-0100-000010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IX351027"/>
  <sheetViews>
    <sheetView workbookViewId="0">
      <selection activeCell="G4" sqref="G4"/>
    </sheetView>
  </sheetViews>
  <sheetFormatPr baseColWidth="10" defaultColWidth="9.1796875" defaultRowHeight="14.5" x14ac:dyDescent="0.35"/>
  <cols>
    <col min="2" max="2" width="16" customWidth="1"/>
    <col min="3" max="4" width="14" customWidth="1"/>
    <col min="5" max="5" width="19" customWidth="1"/>
    <col min="6" max="6" width="29" customWidth="1"/>
    <col min="7" max="7" width="25" customWidth="1"/>
    <col min="8" max="8" width="48" customWidth="1"/>
    <col min="9" max="9" width="39" customWidth="1"/>
    <col min="10" max="10" width="42" customWidth="1"/>
    <col min="11" max="11" width="30" customWidth="1"/>
    <col min="12" max="12" width="28" customWidth="1"/>
    <col min="13" max="13" width="31" customWidth="1"/>
    <col min="14" max="14" width="21" customWidth="1"/>
    <col min="15" max="15" width="19" customWidth="1"/>
    <col min="16" max="16" width="17.81640625" bestFit="1" customWidth="1"/>
    <col min="17" max="256" width="8" hidden="1"/>
    <col min="257" max="257" width="17.81640625" bestFit="1" customWidth="1"/>
    <col min="258" max="258" width="15.1796875" bestFit="1" customWidth="1"/>
  </cols>
  <sheetData>
    <row r="1" spans="1:258" x14ac:dyDescent="0.35">
      <c r="B1" s="21" t="s">
        <v>0</v>
      </c>
      <c r="C1" s="21">
        <v>54</v>
      </c>
      <c r="D1" s="21" t="s">
        <v>1</v>
      </c>
    </row>
    <row r="2" spans="1:258" x14ac:dyDescent="0.35">
      <c r="B2" s="21" t="s">
        <v>2</v>
      </c>
      <c r="C2" s="21">
        <v>403</v>
      </c>
      <c r="D2" s="21" t="s">
        <v>75</v>
      </c>
    </row>
    <row r="3" spans="1:258" x14ac:dyDescent="0.35">
      <c r="B3" s="21" t="s">
        <v>4</v>
      </c>
      <c r="C3" s="21">
        <v>1</v>
      </c>
    </row>
    <row r="4" spans="1:258" x14ac:dyDescent="0.35">
      <c r="B4" s="21" t="s">
        <v>5</v>
      </c>
      <c r="C4" s="21">
        <v>352</v>
      </c>
    </row>
    <row r="5" spans="1:258" x14ac:dyDescent="0.35">
      <c r="B5" s="21" t="s">
        <v>6</v>
      </c>
      <c r="C5" s="3">
        <v>45322</v>
      </c>
    </row>
    <row r="6" spans="1:258" x14ac:dyDescent="0.35">
      <c r="B6" s="21" t="s">
        <v>7</v>
      </c>
      <c r="C6" s="21">
        <v>0</v>
      </c>
      <c r="D6" s="21" t="s">
        <v>8</v>
      </c>
    </row>
    <row r="8" spans="1:258" x14ac:dyDescent="0.35">
      <c r="A8" s="21" t="s">
        <v>9</v>
      </c>
      <c r="B8" s="40" t="s">
        <v>76</v>
      </c>
      <c r="C8" s="41"/>
      <c r="D8" s="41"/>
      <c r="E8" s="41"/>
      <c r="F8" s="41"/>
      <c r="G8" s="41"/>
      <c r="H8" s="41"/>
      <c r="I8" s="41"/>
      <c r="J8" s="41"/>
      <c r="K8" s="41"/>
      <c r="L8" s="41"/>
      <c r="M8" s="41"/>
      <c r="N8" s="41"/>
      <c r="O8" s="41"/>
    </row>
    <row r="9" spans="1:258" x14ac:dyDescent="0.35">
      <c r="C9" s="21">
        <v>4</v>
      </c>
      <c r="D9" s="21">
        <v>8</v>
      </c>
      <c r="E9" s="21">
        <v>12</v>
      </c>
      <c r="F9" s="21">
        <v>16</v>
      </c>
      <c r="G9" s="21">
        <v>20</v>
      </c>
      <c r="H9" s="21">
        <v>24</v>
      </c>
      <c r="I9" s="21">
        <v>28</v>
      </c>
      <c r="J9" s="21">
        <v>32</v>
      </c>
      <c r="K9" s="21">
        <v>36</v>
      </c>
      <c r="L9" s="21">
        <v>40</v>
      </c>
      <c r="M9" s="21">
        <v>44</v>
      </c>
      <c r="N9" s="21">
        <v>48</v>
      </c>
      <c r="O9" s="21">
        <v>52</v>
      </c>
    </row>
    <row r="10" spans="1:258" x14ac:dyDescent="0.35">
      <c r="C10" s="21" t="s">
        <v>30</v>
      </c>
      <c r="D10" s="21" t="s">
        <v>77</v>
      </c>
      <c r="E10" s="21" t="s">
        <v>78</v>
      </c>
      <c r="F10" s="21" t="s">
        <v>79</v>
      </c>
      <c r="G10" s="21" t="s">
        <v>80</v>
      </c>
      <c r="H10" s="21" t="s">
        <v>81</v>
      </c>
      <c r="I10" s="21" t="s">
        <v>82</v>
      </c>
      <c r="J10" s="21" t="s">
        <v>83</v>
      </c>
      <c r="K10" s="21" t="s">
        <v>84</v>
      </c>
      <c r="L10" s="21" t="s">
        <v>85</v>
      </c>
      <c r="M10" s="21" t="s">
        <v>86</v>
      </c>
      <c r="N10" s="21" t="s">
        <v>87</v>
      </c>
      <c r="O10" s="21" t="s">
        <v>46</v>
      </c>
    </row>
    <row r="11" spans="1:258" x14ac:dyDescent="0.35">
      <c r="A11" s="21">
        <v>1</v>
      </c>
      <c r="B11" t="s">
        <v>47</v>
      </c>
      <c r="C11" s="1" t="s">
        <v>48</v>
      </c>
      <c r="D11" s="1"/>
      <c r="E11" s="39">
        <v>10050869521.049999</v>
      </c>
      <c r="F11" s="1"/>
      <c r="G11" s="39">
        <v>1228394.3999999999</v>
      </c>
      <c r="H11" s="39">
        <v>189001844</v>
      </c>
      <c r="I11" s="39">
        <v>482621295.89999998</v>
      </c>
      <c r="J11" s="39">
        <v>192094071.05000001</v>
      </c>
      <c r="K11" s="39">
        <v>28886006.59</v>
      </c>
      <c r="L11" s="5"/>
      <c r="M11" s="5"/>
      <c r="N11" s="39">
        <v>11303431</v>
      </c>
      <c r="O11" s="1" t="s">
        <v>88</v>
      </c>
      <c r="P11" s="6"/>
      <c r="IW11" s="6"/>
      <c r="IX11" s="6"/>
    </row>
    <row r="12" spans="1:258" x14ac:dyDescent="0.35">
      <c r="E12" s="6"/>
    </row>
    <row r="351003" spans="1:1" x14ac:dyDescent="0.35">
      <c r="A351003" t="s">
        <v>51</v>
      </c>
    </row>
    <row r="351004" spans="1:1" x14ac:dyDescent="0.35">
      <c r="A351004" t="s">
        <v>52</v>
      </c>
    </row>
    <row r="351005" spans="1:1" x14ac:dyDescent="0.35">
      <c r="A351005" t="s">
        <v>53</v>
      </c>
    </row>
    <row r="351006" spans="1:1" x14ac:dyDescent="0.35">
      <c r="A351006" t="s">
        <v>54</v>
      </c>
    </row>
    <row r="351007" spans="1:1" x14ac:dyDescent="0.35">
      <c r="A351007" t="s">
        <v>55</v>
      </c>
    </row>
    <row r="351008" spans="1:1" x14ac:dyDescent="0.35">
      <c r="A351008" t="s">
        <v>56</v>
      </c>
    </row>
    <row r="351009" spans="1:1" x14ac:dyDescent="0.35">
      <c r="A351009" t="s">
        <v>57</v>
      </c>
    </row>
    <row r="351010" spans="1:1" x14ac:dyDescent="0.35">
      <c r="A351010" t="s">
        <v>58</v>
      </c>
    </row>
    <row r="351011" spans="1:1" x14ac:dyDescent="0.35">
      <c r="A351011" t="s">
        <v>59</v>
      </c>
    </row>
    <row r="351012" spans="1:1" x14ac:dyDescent="0.35">
      <c r="A351012" t="s">
        <v>60</v>
      </c>
    </row>
    <row r="351013" spans="1:1" x14ac:dyDescent="0.35">
      <c r="A351013" t="s">
        <v>61</v>
      </c>
    </row>
    <row r="351014" spans="1:1" x14ac:dyDescent="0.35">
      <c r="A351014" t="s">
        <v>62</v>
      </c>
    </row>
    <row r="351015" spans="1:1" x14ac:dyDescent="0.35">
      <c r="A351015" t="s">
        <v>63</v>
      </c>
    </row>
    <row r="351016" spans="1:1" x14ac:dyDescent="0.35">
      <c r="A351016" t="s">
        <v>64</v>
      </c>
    </row>
    <row r="351017" spans="1:1" x14ac:dyDescent="0.35">
      <c r="A351017" t="s">
        <v>65</v>
      </c>
    </row>
    <row r="351018" spans="1:1" x14ac:dyDescent="0.35">
      <c r="A351018" t="s">
        <v>66</v>
      </c>
    </row>
    <row r="351019" spans="1:1" x14ac:dyDescent="0.35">
      <c r="A351019" t="s">
        <v>67</v>
      </c>
    </row>
    <row r="351020" spans="1:1" x14ac:dyDescent="0.35">
      <c r="A351020" t="s">
        <v>68</v>
      </c>
    </row>
    <row r="351021" spans="1:1" x14ac:dyDescent="0.35">
      <c r="A351021" t="s">
        <v>69</v>
      </c>
    </row>
    <row r="351022" spans="1:1" x14ac:dyDescent="0.35">
      <c r="A351022" t="s">
        <v>70</v>
      </c>
    </row>
    <row r="351023" spans="1:1" x14ac:dyDescent="0.35">
      <c r="A351023" t="s">
        <v>71</v>
      </c>
    </row>
    <row r="351024" spans="1:1" x14ac:dyDescent="0.35">
      <c r="A351024" t="s">
        <v>48</v>
      </c>
    </row>
    <row r="351025" spans="1:1" x14ac:dyDescent="0.35">
      <c r="A351025" t="s">
        <v>72</v>
      </c>
    </row>
    <row r="351026" spans="1:1" x14ac:dyDescent="0.35">
      <c r="A351026" t="s">
        <v>73</v>
      </c>
    </row>
    <row r="351027" spans="1:1" x14ac:dyDescent="0.35">
      <c r="A351027" t="s">
        <v>74</v>
      </c>
    </row>
  </sheetData>
  <mergeCells count="1">
    <mergeCell ref="B8:O8"/>
  </mergeCells>
  <dataValidations count="6">
    <dataValidation type="list" allowBlank="1" showInputMessage="1" showErrorMessage="1" errorTitle="Entrada no válida" error="Por favor seleccione un elemento de la lista" promptTitle="Seleccione un elemento de la lista" prompt=" Seleccione de la lista la VIGENCIA por año. Incluya tantas filas como sea necesario; una por año o fracción superior a 30 días. Empiece por el último año que estuvo en el cargo." sqref="C11" xr:uid="{00000000-0002-0000-0200-000000000000}">
      <formula1>$A$351002:$A$351027</formula1>
    </dataValidation>
    <dataValidation type="decimal" allowBlank="1" showInputMessage="1" showErrorMessage="1" errorTitle="Entrada no válida" error="Por favor escriba un número" promptTitle="Escriba un número en esta casilla" prompt=" Registre EN PESOS el valor total de TERRENOS. Si no tiene información registre 0 (cero)." sqref="D11" xr:uid="{00000000-0002-0000-02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CONSTRUCCIONES EN CURSO. Si no tiene información registre 0 (cero)." sqref="F11" xr:uid="{00000000-0002-0000-02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REDES + LÍNEAS + CABLES. Si no tiene información registre 0 (cero)." sqref="L11" xr:uid="{00000000-0002-0000-02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LANTAS + DUCTOS + TÚNELES. Si no tiene información registre 0 (cero)." sqref="M11" xr:uid="{00000000-0002-0000-02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xr:uid="{6E93CF01-0BDE-4785-8249-2E55521C3503}">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IV16"/>
  <sheetViews>
    <sheetView topLeftCell="C1" workbookViewId="0">
      <selection activeCell="D16" sqref="D16"/>
    </sheetView>
  </sheetViews>
  <sheetFormatPr baseColWidth="10" defaultColWidth="9.1796875" defaultRowHeight="14.5" x14ac:dyDescent="0.35"/>
  <cols>
    <col min="2" max="2" width="69" customWidth="1"/>
    <col min="3" max="3" width="42" customWidth="1"/>
    <col min="4" max="4" width="22" customWidth="1"/>
    <col min="5" max="5" width="21" customWidth="1"/>
    <col min="6" max="6" width="19" customWidth="1"/>
    <col min="8" max="256" width="8" hidden="1"/>
  </cols>
  <sheetData>
    <row r="1" spans="1:6" x14ac:dyDescent="0.35">
      <c r="B1" s="21" t="s">
        <v>0</v>
      </c>
      <c r="C1" s="21">
        <v>54</v>
      </c>
      <c r="D1" s="21" t="s">
        <v>1</v>
      </c>
    </row>
    <row r="2" spans="1:6" x14ac:dyDescent="0.35">
      <c r="B2" s="21" t="s">
        <v>2</v>
      </c>
      <c r="C2" s="21">
        <v>391</v>
      </c>
      <c r="D2" s="21" t="s">
        <v>89</v>
      </c>
    </row>
    <row r="3" spans="1:6" x14ac:dyDescent="0.35">
      <c r="B3" s="21" t="s">
        <v>4</v>
      </c>
      <c r="C3" s="21">
        <v>1</v>
      </c>
    </row>
    <row r="4" spans="1:6" x14ac:dyDescent="0.35">
      <c r="B4" s="21" t="s">
        <v>5</v>
      </c>
      <c r="C4" s="21">
        <v>352</v>
      </c>
    </row>
    <row r="5" spans="1:6" x14ac:dyDescent="0.35">
      <c r="B5" s="21" t="s">
        <v>6</v>
      </c>
      <c r="C5" s="3">
        <v>45322</v>
      </c>
    </row>
    <row r="6" spans="1:6" x14ac:dyDescent="0.35">
      <c r="B6" s="21" t="s">
        <v>7</v>
      </c>
      <c r="C6" s="21">
        <v>0</v>
      </c>
      <c r="D6" s="21" t="s">
        <v>8</v>
      </c>
    </row>
    <row r="8" spans="1:6" x14ac:dyDescent="0.35">
      <c r="A8" s="21" t="s">
        <v>9</v>
      </c>
      <c r="B8" s="40" t="s">
        <v>90</v>
      </c>
      <c r="C8" s="41"/>
      <c r="D8" s="41"/>
      <c r="E8" s="41"/>
      <c r="F8" s="41"/>
    </row>
    <row r="9" spans="1:6" x14ac:dyDescent="0.35">
      <c r="C9" s="21">
        <v>4</v>
      </c>
      <c r="D9" s="21">
        <v>8</v>
      </c>
      <c r="E9" s="21">
        <v>12</v>
      </c>
      <c r="F9" s="21">
        <v>16</v>
      </c>
    </row>
    <row r="10" spans="1:6" x14ac:dyDescent="0.35">
      <c r="C10" s="21" t="s">
        <v>91</v>
      </c>
      <c r="D10" s="21" t="s">
        <v>92</v>
      </c>
      <c r="E10" s="21" t="s">
        <v>93</v>
      </c>
      <c r="F10" s="21" t="s">
        <v>46</v>
      </c>
    </row>
    <row r="11" spans="1:6" x14ac:dyDescent="0.35">
      <c r="A11" s="21">
        <v>10</v>
      </c>
      <c r="B11" t="s">
        <v>94</v>
      </c>
      <c r="C11" s="43">
        <v>45</v>
      </c>
      <c r="D11" s="43"/>
      <c r="E11" s="43">
        <v>0</v>
      </c>
      <c r="F11" s="43" t="s">
        <v>95</v>
      </c>
    </row>
    <row r="12" spans="1:6" x14ac:dyDescent="0.35">
      <c r="A12" s="21">
        <v>20</v>
      </c>
      <c r="B12" t="s">
        <v>96</v>
      </c>
      <c r="C12" s="43">
        <v>74</v>
      </c>
      <c r="D12" s="43"/>
      <c r="E12" s="43">
        <v>14</v>
      </c>
      <c r="F12" s="43" t="s">
        <v>95</v>
      </c>
    </row>
    <row r="13" spans="1:6" x14ac:dyDescent="0.35">
      <c r="A13" s="21">
        <v>30</v>
      </c>
      <c r="B13" t="s">
        <v>97</v>
      </c>
      <c r="C13" s="44"/>
      <c r="D13" s="45" t="s">
        <v>98</v>
      </c>
      <c r="E13" s="44"/>
      <c r="F13" s="45" t="s">
        <v>95</v>
      </c>
    </row>
    <row r="14" spans="1:6" x14ac:dyDescent="0.35">
      <c r="A14" s="21">
        <v>40</v>
      </c>
      <c r="B14" t="s">
        <v>99</v>
      </c>
      <c r="C14" s="43">
        <v>65</v>
      </c>
      <c r="D14" s="45" t="s">
        <v>98</v>
      </c>
      <c r="E14" s="43">
        <v>10</v>
      </c>
      <c r="F14" s="43" t="s">
        <v>95</v>
      </c>
    </row>
    <row r="15" spans="1:6" x14ac:dyDescent="0.35">
      <c r="A15" s="21">
        <v>50</v>
      </c>
      <c r="B15" t="s">
        <v>100</v>
      </c>
      <c r="C15" s="43">
        <v>69</v>
      </c>
      <c r="D15" s="43"/>
      <c r="E15" s="43">
        <v>8</v>
      </c>
      <c r="F15" s="43" t="s">
        <v>95</v>
      </c>
    </row>
    <row r="16" spans="1:6" x14ac:dyDescent="0.35">
      <c r="A16" s="36" t="s">
        <v>95</v>
      </c>
      <c r="B16" t="s">
        <v>101</v>
      </c>
      <c r="C16" s="44"/>
      <c r="D16" s="45" t="s">
        <v>98</v>
      </c>
      <c r="E16" s="44"/>
      <c r="F16" s="45" t="s">
        <v>95</v>
      </c>
    </row>
  </sheetData>
  <mergeCells count="1">
    <mergeCell ref="B8:F8"/>
  </mergeCells>
  <dataValidations count="13">
    <dataValidation type="decimal" allowBlank="1" showInputMessage="1" showErrorMessage="1" errorTitle="Entrada no válida" error="Por favor escriba un número" promptTitle="Escriba un número en esta casilla" prompt=" Registre EN NÚMERO la cantidad de cargos de LIBRE NOMBRAMIENTO Y REMOCIÓN que había en la planta al inicio de la gestión como Representante Legal." sqref="C11" xr:uid="{00000000-0002-0000-0300-00000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ÓN EN ESTA CELDA." sqref="D11" xr:uid="{00000000-0002-0000-03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valor total de cargos vacantes DE LIBRE NOMBRAMIENTO Y REMOCIÓN al inicio de la gestión como Representante Legal." sqref="E11" xr:uid="{00000000-0002-0000-03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F14:F15 F11:F12" xr:uid="{00000000-0002-0000-0300-000003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cargos de LIBRE NOMBRAMIENTO Y REMOCIÓN que hubo en la planta al terminar la gestión como Representante Legal." sqref="C12" xr:uid="{00000000-0002-0000-03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cargos DE LIBRE NOMBRAMIENTO Y REMOCIÓN provistos durante TODA la gestión como Representante Legal." sqref="D12" xr:uid="{00000000-0002-0000-03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valor total de cargos vacantes DE LIBRE NOMBRAMIENTO Y REMOCIÓN al terminar la gestión como Representante Legal." sqref="E12" xr:uid="{00000000-0002-0000-03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ÓN EN ESTA CELDA - CAMPO FORMULADO" sqref="C13 E16 C16 E13" xr:uid="{00000000-0002-0000-03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rgos DE CARRERA que había en la planta al inicio de la gestión como Representante Legal." sqref="C14"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valor total de cargos vacantes DE CARRERA al inicio de la gestión como Representante Legal." sqref="E14" xr:uid="{00000000-0002-0000-03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rgos DE CARRERA que hubo en la planta al terminar la gestión como Representante Legal." sqref="C15"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cargos DE CARRERA provistos durante TODA la gestión como Representante Legal." sqref="D15" xr:uid="{00000000-0002-0000-03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valor total de cargos vacantes DE CARRERA al terminar la gestión como Representante Legal." sqref="E15" xr:uid="{00000000-0002-0000-0300-00000F000000}">
      <formula1>-9223372036854770000</formula1>
      <formula2>9223372036854770000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IV351030"/>
  <sheetViews>
    <sheetView workbookViewId="0">
      <selection activeCell="A29" sqref="A29"/>
    </sheetView>
  </sheetViews>
  <sheetFormatPr baseColWidth="10" defaultColWidth="9.1796875" defaultRowHeight="14.5" x14ac:dyDescent="0.35"/>
  <cols>
    <col min="2" max="2" width="16" customWidth="1"/>
    <col min="3" max="3" width="32" customWidth="1"/>
    <col min="4" max="4" width="19" customWidth="1"/>
    <col min="5" max="5" width="14" customWidth="1"/>
    <col min="6" max="6" width="27" customWidth="1"/>
    <col min="7" max="7" width="26" customWidth="1"/>
    <col min="8" max="8" width="25" customWidth="1"/>
    <col min="9" max="9" width="38" customWidth="1"/>
    <col min="10" max="10" width="19" customWidth="1"/>
    <col min="12" max="256" width="8" hidden="1"/>
  </cols>
  <sheetData>
    <row r="1" spans="1:10" x14ac:dyDescent="0.35">
      <c r="B1" s="21" t="s">
        <v>0</v>
      </c>
      <c r="C1" s="21">
        <v>54</v>
      </c>
      <c r="D1" s="21" t="s">
        <v>1</v>
      </c>
    </row>
    <row r="2" spans="1:10" x14ac:dyDescent="0.35">
      <c r="B2" s="21" t="s">
        <v>2</v>
      </c>
      <c r="C2" s="21">
        <v>392</v>
      </c>
      <c r="D2" s="21" t="s">
        <v>102</v>
      </c>
    </row>
    <row r="3" spans="1:10" x14ac:dyDescent="0.35">
      <c r="B3" s="21" t="s">
        <v>4</v>
      </c>
      <c r="C3" s="21">
        <v>1</v>
      </c>
    </row>
    <row r="4" spans="1:10" x14ac:dyDescent="0.35">
      <c r="B4" s="21" t="s">
        <v>5</v>
      </c>
      <c r="C4" s="21">
        <v>352</v>
      </c>
    </row>
    <row r="5" spans="1:10" x14ac:dyDescent="0.35">
      <c r="B5" s="21" t="s">
        <v>6</v>
      </c>
      <c r="C5" s="3">
        <v>45322</v>
      </c>
    </row>
    <row r="6" spans="1:10" x14ac:dyDescent="0.35">
      <c r="B6" s="21" t="s">
        <v>7</v>
      </c>
      <c r="C6" s="21">
        <v>0</v>
      </c>
      <c r="D6" s="21" t="s">
        <v>8</v>
      </c>
    </row>
    <row r="8" spans="1:10" x14ac:dyDescent="0.35">
      <c r="A8" s="21" t="s">
        <v>9</v>
      </c>
      <c r="B8" s="40" t="s">
        <v>103</v>
      </c>
      <c r="C8" s="41"/>
      <c r="D8" s="41"/>
      <c r="E8" s="41"/>
      <c r="F8" s="41"/>
      <c r="G8" s="41"/>
      <c r="H8" s="41"/>
      <c r="I8" s="41"/>
      <c r="J8" s="41"/>
    </row>
    <row r="9" spans="1:10" x14ac:dyDescent="0.35">
      <c r="C9" s="21">
        <v>2</v>
      </c>
      <c r="D9" s="21">
        <v>3</v>
      </c>
      <c r="E9" s="21">
        <v>4</v>
      </c>
      <c r="F9" s="21">
        <v>8</v>
      </c>
      <c r="G9" s="21">
        <v>11</v>
      </c>
      <c r="H9" s="21">
        <v>12</v>
      </c>
      <c r="I9" s="21">
        <v>16</v>
      </c>
      <c r="J9" s="21">
        <v>20</v>
      </c>
    </row>
    <row r="10" spans="1:10" x14ac:dyDescent="0.35">
      <c r="C10" s="24" t="s">
        <v>104</v>
      </c>
      <c r="D10" s="24" t="s">
        <v>105</v>
      </c>
      <c r="E10" s="24" t="s">
        <v>30</v>
      </c>
      <c r="F10" s="24" t="s">
        <v>106</v>
      </c>
      <c r="G10" s="24" t="s">
        <v>107</v>
      </c>
      <c r="H10" s="24" t="s">
        <v>108</v>
      </c>
      <c r="I10" s="24" t="s">
        <v>109</v>
      </c>
      <c r="J10" s="24" t="s">
        <v>46</v>
      </c>
    </row>
    <row r="11" spans="1:10" x14ac:dyDescent="0.35">
      <c r="A11" s="21">
        <v>1</v>
      </c>
      <c r="B11" t="s">
        <v>47</v>
      </c>
      <c r="C11" s="22" t="s">
        <v>110</v>
      </c>
      <c r="D11" s="22" t="s">
        <v>95</v>
      </c>
      <c r="E11" s="22" t="s">
        <v>48</v>
      </c>
      <c r="F11" s="22" t="s">
        <v>111</v>
      </c>
      <c r="G11" s="22" t="s">
        <v>112</v>
      </c>
      <c r="H11" s="22" t="s">
        <v>113</v>
      </c>
      <c r="I11" s="42">
        <v>152291493</v>
      </c>
      <c r="J11" s="22" t="s">
        <v>114</v>
      </c>
    </row>
    <row r="12" spans="1:10" x14ac:dyDescent="0.35">
      <c r="A12" s="21">
        <v>2</v>
      </c>
      <c r="C12" s="22"/>
      <c r="D12" s="22"/>
      <c r="E12" s="22" t="s">
        <v>48</v>
      </c>
      <c r="F12" s="22" t="s">
        <v>115</v>
      </c>
      <c r="G12" s="22" t="s">
        <v>116</v>
      </c>
      <c r="H12" s="22" t="s">
        <v>113</v>
      </c>
      <c r="I12" s="42">
        <v>156073057.5</v>
      </c>
      <c r="J12" s="22" t="s">
        <v>114</v>
      </c>
    </row>
    <row r="13" spans="1:10" x14ac:dyDescent="0.35">
      <c r="A13" s="21">
        <v>3</v>
      </c>
      <c r="C13" s="22"/>
      <c r="D13" s="22"/>
      <c r="E13" s="22" t="s">
        <v>48</v>
      </c>
      <c r="F13" s="22" t="s">
        <v>117</v>
      </c>
      <c r="G13" s="22" t="s">
        <v>118</v>
      </c>
      <c r="H13" s="22" t="s">
        <v>113</v>
      </c>
      <c r="I13" s="42">
        <v>407929894</v>
      </c>
      <c r="J13" s="22" t="s">
        <v>114</v>
      </c>
    </row>
    <row r="14" spans="1:10" x14ac:dyDescent="0.35">
      <c r="A14" s="21">
        <v>4</v>
      </c>
      <c r="C14" s="22"/>
      <c r="D14" s="22"/>
      <c r="E14" s="22" t="s">
        <v>48</v>
      </c>
      <c r="F14" s="22" t="s">
        <v>119</v>
      </c>
      <c r="G14" s="22" t="s">
        <v>120</v>
      </c>
      <c r="H14" s="22" t="s">
        <v>121</v>
      </c>
      <c r="I14" s="42">
        <v>1293566882</v>
      </c>
      <c r="J14" s="22"/>
    </row>
    <row r="15" spans="1:10" x14ac:dyDescent="0.35">
      <c r="A15" s="21">
        <v>5</v>
      </c>
      <c r="C15" s="22"/>
      <c r="D15" s="22"/>
      <c r="E15" s="22" t="s">
        <v>48</v>
      </c>
      <c r="F15" s="22" t="s">
        <v>122</v>
      </c>
      <c r="G15" s="22" t="s">
        <v>123</v>
      </c>
      <c r="H15" s="22" t="s">
        <v>121</v>
      </c>
      <c r="I15" s="42">
        <v>857677452</v>
      </c>
      <c r="J15" s="22"/>
    </row>
    <row r="16" spans="1:10" x14ac:dyDescent="0.35">
      <c r="A16" s="21">
        <v>6</v>
      </c>
      <c r="C16" s="22"/>
      <c r="D16" s="22"/>
      <c r="E16" s="22" t="s">
        <v>48</v>
      </c>
      <c r="F16" s="26" t="s">
        <v>124</v>
      </c>
      <c r="G16" s="26" t="s">
        <v>125</v>
      </c>
      <c r="H16" s="22" t="s">
        <v>113</v>
      </c>
      <c r="I16" s="42">
        <v>353082059</v>
      </c>
      <c r="J16" s="26" t="s">
        <v>114</v>
      </c>
    </row>
    <row r="17" spans="1:10" x14ac:dyDescent="0.35">
      <c r="A17" s="21">
        <v>7</v>
      </c>
      <c r="C17" s="22"/>
      <c r="D17" s="22"/>
      <c r="E17" s="22" t="s">
        <v>48</v>
      </c>
      <c r="F17" s="22" t="s">
        <v>126</v>
      </c>
      <c r="G17" s="22" t="s">
        <v>127</v>
      </c>
      <c r="H17" s="22" t="s">
        <v>121</v>
      </c>
      <c r="I17" s="42">
        <v>239335555</v>
      </c>
      <c r="J17" s="22"/>
    </row>
    <row r="18" spans="1:10" x14ac:dyDescent="0.35">
      <c r="A18" s="21">
        <v>8</v>
      </c>
      <c r="C18" s="22"/>
      <c r="D18" s="22"/>
      <c r="E18" s="22" t="s">
        <v>48</v>
      </c>
      <c r="F18" s="22" t="s">
        <v>128</v>
      </c>
      <c r="G18" s="22" t="s">
        <v>129</v>
      </c>
      <c r="H18" s="22" t="s">
        <v>113</v>
      </c>
      <c r="I18" s="42">
        <v>244767276</v>
      </c>
      <c r="J18" s="22" t="s">
        <v>114</v>
      </c>
    </row>
    <row r="19" spans="1:10" x14ac:dyDescent="0.35">
      <c r="A19" s="21">
        <v>9</v>
      </c>
      <c r="C19" s="22"/>
      <c r="D19" s="22"/>
      <c r="E19" s="22" t="s">
        <v>48</v>
      </c>
      <c r="F19" s="26" t="s">
        <v>130</v>
      </c>
      <c r="G19" s="26" t="s">
        <v>131</v>
      </c>
      <c r="H19" s="22" t="s">
        <v>121</v>
      </c>
      <c r="I19" s="42">
        <v>185643294</v>
      </c>
      <c r="J19" s="26"/>
    </row>
    <row r="20" spans="1:10" x14ac:dyDescent="0.35">
      <c r="A20" s="21">
        <v>10</v>
      </c>
      <c r="C20" s="22"/>
      <c r="D20" s="22"/>
      <c r="E20" s="22" t="s">
        <v>48</v>
      </c>
      <c r="F20" s="22" t="s">
        <v>132</v>
      </c>
      <c r="G20" s="22" t="s">
        <v>133</v>
      </c>
      <c r="H20" s="22" t="s">
        <v>113</v>
      </c>
      <c r="I20" s="42">
        <v>242560629</v>
      </c>
      <c r="J20" s="22" t="s">
        <v>114</v>
      </c>
    </row>
    <row r="21" spans="1:10" x14ac:dyDescent="0.35">
      <c r="A21" s="21">
        <v>11</v>
      </c>
      <c r="C21" s="22"/>
      <c r="D21" s="22"/>
      <c r="E21" s="22" t="s">
        <v>48</v>
      </c>
      <c r="F21" s="22" t="s">
        <v>134</v>
      </c>
      <c r="G21" s="22" t="s">
        <v>135</v>
      </c>
      <c r="H21" s="22" t="s">
        <v>113</v>
      </c>
      <c r="I21" s="42">
        <v>165208803</v>
      </c>
      <c r="J21" s="22" t="s">
        <v>114</v>
      </c>
    </row>
    <row r="22" spans="1:10" x14ac:dyDescent="0.35">
      <c r="A22" s="21">
        <v>12</v>
      </c>
      <c r="C22" s="22"/>
      <c r="D22" s="22"/>
      <c r="E22" s="22" t="s">
        <v>48</v>
      </c>
      <c r="F22" s="26" t="s">
        <v>136</v>
      </c>
      <c r="G22" s="26" t="s">
        <v>137</v>
      </c>
      <c r="H22" s="22" t="s">
        <v>113</v>
      </c>
      <c r="I22" s="42">
        <v>1216367159</v>
      </c>
      <c r="J22" s="22" t="s">
        <v>114</v>
      </c>
    </row>
    <row r="23" spans="1:10" x14ac:dyDescent="0.35">
      <c r="A23" s="21">
        <v>13</v>
      </c>
      <c r="C23" s="22"/>
      <c r="D23" s="22"/>
      <c r="E23" s="22" t="s">
        <v>48</v>
      </c>
      <c r="F23" s="22" t="s">
        <v>138</v>
      </c>
      <c r="G23" s="22" t="s">
        <v>139</v>
      </c>
      <c r="H23" s="22" t="s">
        <v>121</v>
      </c>
      <c r="I23" s="42">
        <v>570938119</v>
      </c>
      <c r="J23" s="22"/>
    </row>
    <row r="24" spans="1:10" x14ac:dyDescent="0.35">
      <c r="A24" s="21">
        <v>14</v>
      </c>
      <c r="C24" s="22"/>
      <c r="D24" s="22"/>
      <c r="E24" s="22" t="s">
        <v>48</v>
      </c>
      <c r="F24" s="22" t="s">
        <v>140</v>
      </c>
      <c r="G24" s="22" t="s">
        <v>141</v>
      </c>
      <c r="H24" s="22" t="s">
        <v>121</v>
      </c>
      <c r="I24" s="42">
        <v>132472880.56999999</v>
      </c>
      <c r="J24" s="22"/>
    </row>
    <row r="25" spans="1:10" x14ac:dyDescent="0.35">
      <c r="A25" s="21">
        <v>15</v>
      </c>
      <c r="C25" s="22"/>
      <c r="D25" s="22"/>
      <c r="E25" s="22" t="s">
        <v>48</v>
      </c>
      <c r="F25" s="22" t="s">
        <v>142</v>
      </c>
      <c r="G25" s="22" t="s">
        <v>143</v>
      </c>
      <c r="H25" s="22" t="s">
        <v>113</v>
      </c>
      <c r="I25" s="42">
        <v>351065598.94999999</v>
      </c>
      <c r="J25" s="22" t="s">
        <v>114</v>
      </c>
    </row>
    <row r="26" spans="1:10" x14ac:dyDescent="0.35">
      <c r="A26" s="21">
        <v>16</v>
      </c>
      <c r="C26" s="22"/>
      <c r="D26" s="22"/>
      <c r="E26" s="22" t="s">
        <v>48</v>
      </c>
      <c r="F26" s="22" t="s">
        <v>144</v>
      </c>
      <c r="G26" s="22" t="s">
        <v>145</v>
      </c>
      <c r="H26" s="22" t="s">
        <v>113</v>
      </c>
      <c r="I26" s="42">
        <v>527275562.13999999</v>
      </c>
      <c r="J26" s="22" t="s">
        <v>114</v>
      </c>
    </row>
    <row r="27" spans="1:10" x14ac:dyDescent="0.35">
      <c r="A27" s="21">
        <v>17</v>
      </c>
      <c r="C27" s="22"/>
      <c r="D27" s="22"/>
      <c r="E27" s="22" t="s">
        <v>48</v>
      </c>
      <c r="F27" s="22" t="s">
        <v>146</v>
      </c>
      <c r="G27" s="22"/>
      <c r="H27" s="22" t="s">
        <v>113</v>
      </c>
      <c r="I27" s="42">
        <v>1350036073</v>
      </c>
      <c r="J27" s="22" t="s">
        <v>114</v>
      </c>
    </row>
    <row r="28" spans="1:10" x14ac:dyDescent="0.35">
      <c r="A28" s="21">
        <v>18</v>
      </c>
      <c r="C28" s="22"/>
      <c r="D28" s="22"/>
      <c r="E28" s="22" t="s">
        <v>48</v>
      </c>
      <c r="F28" s="22" t="s">
        <v>147</v>
      </c>
      <c r="G28" s="22" t="s">
        <v>148</v>
      </c>
      <c r="H28" s="22" t="s">
        <v>113</v>
      </c>
      <c r="I28" s="42">
        <v>34003318</v>
      </c>
      <c r="J28" s="22" t="s">
        <v>114</v>
      </c>
    </row>
    <row r="351006" spans="1:3" x14ac:dyDescent="0.35">
      <c r="A351006" t="s">
        <v>110</v>
      </c>
      <c r="B351006" t="s">
        <v>51</v>
      </c>
      <c r="C351006" t="s">
        <v>121</v>
      </c>
    </row>
    <row r="351007" spans="1:3" x14ac:dyDescent="0.35">
      <c r="A351007" t="s">
        <v>149</v>
      </c>
      <c r="B351007" t="s">
        <v>52</v>
      </c>
      <c r="C351007" t="s">
        <v>113</v>
      </c>
    </row>
    <row r="351008" spans="1:3" x14ac:dyDescent="0.35">
      <c r="B351008" t="s">
        <v>53</v>
      </c>
      <c r="C351008" t="s">
        <v>27</v>
      </c>
    </row>
    <row r="351009" spans="2:2" x14ac:dyDescent="0.35">
      <c r="B351009" t="s">
        <v>54</v>
      </c>
    </row>
    <row r="351010" spans="2:2" x14ac:dyDescent="0.35">
      <c r="B351010" t="s">
        <v>55</v>
      </c>
    </row>
    <row r="351011" spans="2:2" x14ac:dyDescent="0.35">
      <c r="B351011" t="s">
        <v>56</v>
      </c>
    </row>
    <row r="351012" spans="2:2" x14ac:dyDescent="0.35">
      <c r="B351012" t="s">
        <v>57</v>
      </c>
    </row>
    <row r="351013" spans="2:2" x14ac:dyDescent="0.35">
      <c r="B351013" t="s">
        <v>58</v>
      </c>
    </row>
    <row r="351014" spans="2:2" x14ac:dyDescent="0.35">
      <c r="B351014" t="s">
        <v>59</v>
      </c>
    </row>
    <row r="351015" spans="2:2" x14ac:dyDescent="0.35">
      <c r="B351015" t="s">
        <v>60</v>
      </c>
    </row>
    <row r="351016" spans="2:2" x14ac:dyDescent="0.35">
      <c r="B351016" t="s">
        <v>61</v>
      </c>
    </row>
    <row r="351017" spans="2:2" x14ac:dyDescent="0.35">
      <c r="B351017" t="s">
        <v>62</v>
      </c>
    </row>
    <row r="351018" spans="2:2" x14ac:dyDescent="0.35">
      <c r="B351018" t="s">
        <v>63</v>
      </c>
    </row>
    <row r="351019" spans="2:2" x14ac:dyDescent="0.35">
      <c r="B351019" t="s">
        <v>64</v>
      </c>
    </row>
    <row r="351020" spans="2:2" x14ac:dyDescent="0.35">
      <c r="B351020" t="s">
        <v>65</v>
      </c>
    </row>
    <row r="351021" spans="2:2" x14ac:dyDescent="0.35">
      <c r="B351021" t="s">
        <v>66</v>
      </c>
    </row>
    <row r="351022" spans="2:2" x14ac:dyDescent="0.35">
      <c r="B351022" t="s">
        <v>67</v>
      </c>
    </row>
    <row r="351023" spans="2:2" x14ac:dyDescent="0.35">
      <c r="B351023" t="s">
        <v>68</v>
      </c>
    </row>
    <row r="351024" spans="2:2" x14ac:dyDescent="0.35">
      <c r="B351024" t="s">
        <v>69</v>
      </c>
    </row>
    <row r="351025" spans="2:2" x14ac:dyDescent="0.35">
      <c r="B351025" t="s">
        <v>70</v>
      </c>
    </row>
    <row r="351026" spans="2:2" x14ac:dyDescent="0.35">
      <c r="B351026" t="s">
        <v>71</v>
      </c>
    </row>
    <row r="351027" spans="2:2" x14ac:dyDescent="0.35">
      <c r="B351027" t="s">
        <v>48</v>
      </c>
    </row>
    <row r="351028" spans="2:2" x14ac:dyDescent="0.35">
      <c r="B351028" t="s">
        <v>72</v>
      </c>
    </row>
    <row r="351029" spans="2:2" x14ac:dyDescent="0.35">
      <c r="B351029" t="s">
        <v>73</v>
      </c>
    </row>
    <row r="351030" spans="2:2" x14ac:dyDescent="0.35">
      <c r="B351030" t="s">
        <v>74</v>
      </c>
    </row>
  </sheetData>
  <mergeCells count="1">
    <mergeCell ref="B8:J8"/>
  </mergeCells>
  <dataValidations count="4">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0 (cero). Lista FORMULARIO SIN INFO Fecha OBLIGATORIA, DIGITE 1900/01/01" sqref="C11" xr:uid="{00000000-0002-0000-0400-000000000000}">
      <formula1>$A$351005:$A$351007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xr:uid="{00000000-0002-0000-04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VIGENCIA por año durante la cual se inició el proyecto. Incluya tantas filas como proyectos haya iniciado durante gestión como Representante Legal. Empiece por el último año" sqref="E11:E28" xr:uid="{00000000-0002-0000-0400-000002000000}">
      <formula1>$B$351005:$B$351030</formula1>
    </dataValidation>
    <dataValidation type="list" allowBlank="1" showInputMessage="1" showErrorMessage="1" errorTitle="Entrada no válida" error="Por favor seleccione un elemento de la lista" promptTitle="Seleccione un elemento de la lista" prompt=" Seleccione de la lista el ESTADO del proyecto al término de la gestión como Representante Legal." sqref="H11:H28" xr:uid="{00000000-0002-0000-0400-000005000000}">
      <formula1>$C$351005:$C$351008</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IV351027"/>
  <sheetViews>
    <sheetView workbookViewId="0">
      <selection activeCell="D2" sqref="D2"/>
    </sheetView>
  </sheetViews>
  <sheetFormatPr baseColWidth="10" defaultColWidth="9.1796875" defaultRowHeight="14.5" x14ac:dyDescent="0.35"/>
  <cols>
    <col min="2" max="2" width="16" customWidth="1"/>
    <col min="3" max="3" width="32" customWidth="1"/>
    <col min="4" max="4" width="19" customWidth="1"/>
    <col min="5" max="5" width="14" customWidth="1"/>
    <col min="6" max="6" width="31" customWidth="1"/>
    <col min="7" max="8" width="34" customWidth="1"/>
    <col min="9" max="9" width="12" customWidth="1"/>
    <col min="10" max="10" width="21" customWidth="1"/>
    <col min="11" max="11" width="18" customWidth="1"/>
    <col min="13" max="256" width="8" hidden="1"/>
  </cols>
  <sheetData>
    <row r="1" spans="1:12" x14ac:dyDescent="0.35">
      <c r="B1" s="21" t="s">
        <v>0</v>
      </c>
      <c r="C1" s="21">
        <v>54</v>
      </c>
      <c r="D1" s="21" t="s">
        <v>1</v>
      </c>
    </row>
    <row r="2" spans="1:12" x14ac:dyDescent="0.35">
      <c r="B2" s="21" t="s">
        <v>2</v>
      </c>
      <c r="C2" s="21">
        <v>393</v>
      </c>
      <c r="D2" s="21" t="s">
        <v>150</v>
      </c>
    </row>
    <row r="3" spans="1:12" x14ac:dyDescent="0.35">
      <c r="B3" s="21" t="s">
        <v>4</v>
      </c>
      <c r="C3" s="21">
        <v>1</v>
      </c>
    </row>
    <row r="4" spans="1:12" x14ac:dyDescent="0.35">
      <c r="B4" s="21" t="s">
        <v>5</v>
      </c>
      <c r="C4" s="21">
        <v>352</v>
      </c>
    </row>
    <row r="5" spans="1:12" x14ac:dyDescent="0.35">
      <c r="B5" s="21" t="s">
        <v>6</v>
      </c>
      <c r="C5" s="3">
        <v>45322</v>
      </c>
    </row>
    <row r="6" spans="1:12" x14ac:dyDescent="0.35">
      <c r="B6" s="21" t="s">
        <v>7</v>
      </c>
      <c r="C6" s="21">
        <v>0</v>
      </c>
      <c r="D6" s="21" t="s">
        <v>8</v>
      </c>
    </row>
    <row r="8" spans="1:12" x14ac:dyDescent="0.35">
      <c r="A8" s="21" t="s">
        <v>9</v>
      </c>
      <c r="B8" s="40" t="s">
        <v>151</v>
      </c>
      <c r="C8" s="41"/>
      <c r="D8" s="41"/>
      <c r="E8" s="41"/>
      <c r="F8" s="41"/>
      <c r="G8" s="41"/>
      <c r="H8" s="41"/>
      <c r="I8" s="41"/>
      <c r="J8" s="41"/>
      <c r="K8" s="41"/>
    </row>
    <row r="9" spans="1:12" x14ac:dyDescent="0.35">
      <c r="C9" s="21">
        <v>2</v>
      </c>
      <c r="D9" s="21">
        <v>3</v>
      </c>
      <c r="E9" s="21">
        <v>4</v>
      </c>
      <c r="F9" s="21">
        <v>8</v>
      </c>
      <c r="G9" s="21">
        <v>12</v>
      </c>
      <c r="H9" s="21">
        <v>16</v>
      </c>
      <c r="I9" s="21">
        <v>20</v>
      </c>
      <c r="J9" s="21">
        <v>24</v>
      </c>
      <c r="K9" s="21">
        <v>28</v>
      </c>
    </row>
    <row r="10" spans="1:12" x14ac:dyDescent="0.35">
      <c r="C10" s="21" t="s">
        <v>104</v>
      </c>
      <c r="D10" s="21" t="s">
        <v>105</v>
      </c>
      <c r="E10" s="21" t="s">
        <v>30</v>
      </c>
      <c r="F10" s="21" t="s">
        <v>152</v>
      </c>
      <c r="G10" s="21" t="s">
        <v>153</v>
      </c>
      <c r="H10" s="21" t="s">
        <v>154</v>
      </c>
      <c r="I10" s="21" t="s">
        <v>155</v>
      </c>
      <c r="J10" s="21" t="s">
        <v>156</v>
      </c>
      <c r="K10" s="21" t="s">
        <v>157</v>
      </c>
    </row>
    <row r="11" spans="1:12" x14ac:dyDescent="0.35">
      <c r="A11" s="8">
        <v>1</v>
      </c>
      <c r="B11" s="9" t="s">
        <v>47</v>
      </c>
      <c r="C11" s="10" t="s">
        <v>149</v>
      </c>
      <c r="D11" s="11"/>
      <c r="E11" s="11"/>
      <c r="F11" s="11"/>
      <c r="G11" s="11"/>
      <c r="H11" s="11"/>
      <c r="I11" s="11"/>
      <c r="J11" s="11">
        <v>0</v>
      </c>
      <c r="K11" s="11">
        <v>0</v>
      </c>
      <c r="L11" s="9"/>
    </row>
    <row r="351003" spans="1:3" x14ac:dyDescent="0.35">
      <c r="A351003" t="s">
        <v>110</v>
      </c>
      <c r="B351003" t="s">
        <v>51</v>
      </c>
      <c r="C351003" t="s">
        <v>121</v>
      </c>
    </row>
    <row r="351004" spans="1:3" x14ac:dyDescent="0.35">
      <c r="A351004" t="s">
        <v>149</v>
      </c>
      <c r="B351004" t="s">
        <v>52</v>
      </c>
      <c r="C351004" t="s">
        <v>113</v>
      </c>
    </row>
    <row r="351005" spans="1:3" x14ac:dyDescent="0.35">
      <c r="B351005" t="s">
        <v>53</v>
      </c>
      <c r="C351005" t="s">
        <v>27</v>
      </c>
    </row>
    <row r="351006" spans="1:3" x14ac:dyDescent="0.35">
      <c r="B351006" t="s">
        <v>54</v>
      </c>
    </row>
    <row r="351007" spans="1:3" x14ac:dyDescent="0.35">
      <c r="B351007" t="s">
        <v>55</v>
      </c>
    </row>
    <row r="351008" spans="1:3" x14ac:dyDescent="0.35">
      <c r="B351008" t="s">
        <v>56</v>
      </c>
    </row>
    <row r="351009" spans="2:2" x14ac:dyDescent="0.35">
      <c r="B351009" t="s">
        <v>57</v>
      </c>
    </row>
    <row r="351010" spans="2:2" x14ac:dyDescent="0.35">
      <c r="B351010" t="s">
        <v>58</v>
      </c>
    </row>
    <row r="351011" spans="2:2" x14ac:dyDescent="0.35">
      <c r="B351011" t="s">
        <v>59</v>
      </c>
    </row>
    <row r="351012" spans="2:2" x14ac:dyDescent="0.35">
      <c r="B351012" t="s">
        <v>60</v>
      </c>
    </row>
    <row r="351013" spans="2:2" x14ac:dyDescent="0.35">
      <c r="B351013" t="s">
        <v>61</v>
      </c>
    </row>
    <row r="351014" spans="2:2" x14ac:dyDescent="0.35">
      <c r="B351014" t="s">
        <v>62</v>
      </c>
    </row>
    <row r="351015" spans="2:2" x14ac:dyDescent="0.35">
      <c r="B351015" t="s">
        <v>63</v>
      </c>
    </row>
    <row r="351016" spans="2:2" x14ac:dyDescent="0.35">
      <c r="B351016" t="s">
        <v>64</v>
      </c>
    </row>
    <row r="351017" spans="2:2" x14ac:dyDescent="0.35">
      <c r="B351017" t="s">
        <v>65</v>
      </c>
    </row>
    <row r="351018" spans="2:2" x14ac:dyDescent="0.35">
      <c r="B351018" t="s">
        <v>66</v>
      </c>
    </row>
    <row r="351019" spans="2:2" x14ac:dyDescent="0.35">
      <c r="B351019" t="s">
        <v>67</v>
      </c>
    </row>
    <row r="351020" spans="2:2" x14ac:dyDescent="0.35">
      <c r="B351020" t="s">
        <v>68</v>
      </c>
    </row>
    <row r="351021" spans="2:2" x14ac:dyDescent="0.35">
      <c r="B351021" t="s">
        <v>69</v>
      </c>
    </row>
    <row r="351022" spans="2:2" x14ac:dyDescent="0.35">
      <c r="B351022" t="s">
        <v>70</v>
      </c>
    </row>
    <row r="351023" spans="2:2" x14ac:dyDescent="0.35">
      <c r="B351023" t="s">
        <v>71</v>
      </c>
    </row>
    <row r="351024" spans="2:2" x14ac:dyDescent="0.35">
      <c r="B351024" t="s">
        <v>48</v>
      </c>
    </row>
    <row r="351025" spans="2:2" x14ac:dyDescent="0.35">
      <c r="B351025" t="s">
        <v>72</v>
      </c>
    </row>
    <row r="351026" spans="2:2" x14ac:dyDescent="0.35">
      <c r="B351026" t="s">
        <v>73</v>
      </c>
    </row>
    <row r="351027" spans="2:2" x14ac:dyDescent="0.35">
      <c r="B351027" t="s">
        <v>74</v>
      </c>
    </row>
  </sheetData>
  <mergeCells count="1">
    <mergeCell ref="B8:K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IV351025"/>
  <sheetViews>
    <sheetView workbookViewId="0">
      <selection activeCell="D34" sqref="D34"/>
    </sheetView>
  </sheetViews>
  <sheetFormatPr baseColWidth="10" defaultColWidth="9.1796875" defaultRowHeight="14.5" x14ac:dyDescent="0.35"/>
  <cols>
    <col min="2" max="2" width="16" customWidth="1"/>
    <col min="3" max="3" width="32" customWidth="1"/>
    <col min="4" max="4" width="81.54296875" customWidth="1"/>
    <col min="5" max="5" width="23.26953125" customWidth="1"/>
    <col min="6" max="6" width="38.26953125" customWidth="1"/>
    <col min="7" max="8" width="30" style="20" customWidth="1"/>
    <col min="9" max="10" width="19" customWidth="1"/>
    <col min="12" max="256" width="8" hidden="1"/>
  </cols>
  <sheetData>
    <row r="1" spans="1:10" x14ac:dyDescent="0.35">
      <c r="B1" s="21" t="s">
        <v>0</v>
      </c>
      <c r="C1" s="21">
        <v>54</v>
      </c>
      <c r="D1" s="21" t="s">
        <v>1</v>
      </c>
    </row>
    <row r="2" spans="1:10" x14ac:dyDescent="0.35">
      <c r="B2" s="21" t="s">
        <v>2</v>
      </c>
      <c r="C2" s="21">
        <v>394</v>
      </c>
      <c r="D2" s="21" t="s">
        <v>158</v>
      </c>
    </row>
    <row r="3" spans="1:10" x14ac:dyDescent="0.35">
      <c r="B3" s="21" t="s">
        <v>4</v>
      </c>
      <c r="C3" s="21">
        <v>1</v>
      </c>
    </row>
    <row r="4" spans="1:10" x14ac:dyDescent="0.35">
      <c r="B4" s="21" t="s">
        <v>5</v>
      </c>
      <c r="C4" s="21">
        <v>352</v>
      </c>
    </row>
    <row r="5" spans="1:10" x14ac:dyDescent="0.35">
      <c r="B5" s="21" t="s">
        <v>6</v>
      </c>
      <c r="C5" s="3">
        <v>45322</v>
      </c>
    </row>
    <row r="6" spans="1:10" x14ac:dyDescent="0.35">
      <c r="B6" s="21" t="s">
        <v>7</v>
      </c>
      <c r="C6" s="21">
        <v>0</v>
      </c>
      <c r="D6" s="21" t="s">
        <v>8</v>
      </c>
    </row>
    <row r="8" spans="1:10" x14ac:dyDescent="0.35">
      <c r="A8" s="21" t="s">
        <v>9</v>
      </c>
      <c r="B8" s="40" t="s">
        <v>159</v>
      </c>
      <c r="C8" s="41"/>
      <c r="D8" s="41"/>
      <c r="E8" s="41"/>
      <c r="F8" s="41"/>
      <c r="G8" s="41"/>
      <c r="H8" s="41"/>
      <c r="I8" s="41"/>
      <c r="J8" s="41"/>
    </row>
    <row r="9" spans="1:10" x14ac:dyDescent="0.35">
      <c r="C9" s="21">
        <v>2</v>
      </c>
      <c r="D9" s="21">
        <v>3</v>
      </c>
      <c r="E9" s="21">
        <v>4</v>
      </c>
      <c r="F9" s="21">
        <v>8</v>
      </c>
      <c r="G9" s="21">
        <v>12</v>
      </c>
      <c r="H9" s="21">
        <v>16</v>
      </c>
      <c r="I9" s="21">
        <v>20</v>
      </c>
      <c r="J9" s="21">
        <v>24</v>
      </c>
    </row>
    <row r="10" spans="1:10" x14ac:dyDescent="0.35">
      <c r="A10" s="23"/>
      <c r="B10" s="23"/>
      <c r="C10" s="24" t="s">
        <v>160</v>
      </c>
      <c r="D10" s="24" t="s">
        <v>105</v>
      </c>
      <c r="E10" s="24" t="s">
        <v>30</v>
      </c>
      <c r="F10" s="24" t="s">
        <v>161</v>
      </c>
      <c r="G10" s="24" t="s">
        <v>162</v>
      </c>
      <c r="H10" s="24" t="s">
        <v>163</v>
      </c>
      <c r="I10" s="24" t="s">
        <v>164</v>
      </c>
      <c r="J10" s="24" t="s">
        <v>46</v>
      </c>
    </row>
    <row r="11" spans="1:10" x14ac:dyDescent="0.35">
      <c r="A11" s="25">
        <v>1</v>
      </c>
      <c r="B11" s="26" t="s">
        <v>47</v>
      </c>
      <c r="C11" s="22" t="s">
        <v>110</v>
      </c>
      <c r="D11" s="22" t="s">
        <v>95</v>
      </c>
      <c r="E11" s="22" t="s">
        <v>48</v>
      </c>
      <c r="F11" s="22" t="s">
        <v>165</v>
      </c>
      <c r="G11" s="27">
        <v>4</v>
      </c>
      <c r="H11" s="27">
        <v>4</v>
      </c>
      <c r="I11" s="28" t="s">
        <v>166</v>
      </c>
      <c r="J11" s="22" t="s">
        <v>95</v>
      </c>
    </row>
    <row r="12" spans="1:10" x14ac:dyDescent="0.35">
      <c r="A12" s="25">
        <v>2</v>
      </c>
      <c r="B12" s="26" t="s">
        <v>47</v>
      </c>
      <c r="C12" s="22" t="s">
        <v>110</v>
      </c>
      <c r="D12" s="22" t="s">
        <v>95</v>
      </c>
      <c r="E12" s="22" t="s">
        <v>48</v>
      </c>
      <c r="F12" s="22" t="s">
        <v>167</v>
      </c>
      <c r="G12" s="27">
        <v>3</v>
      </c>
      <c r="H12" s="27">
        <v>3</v>
      </c>
      <c r="I12" s="28" t="s">
        <v>168</v>
      </c>
      <c r="J12" s="22" t="s">
        <v>95</v>
      </c>
    </row>
    <row r="13" spans="1:10" x14ac:dyDescent="0.35">
      <c r="A13" s="25">
        <v>3</v>
      </c>
      <c r="B13" s="26" t="s">
        <v>47</v>
      </c>
      <c r="C13" s="22" t="s">
        <v>110</v>
      </c>
      <c r="D13" s="22" t="s">
        <v>95</v>
      </c>
      <c r="E13" s="22" t="s">
        <v>48</v>
      </c>
      <c r="F13" s="22" t="s">
        <v>169</v>
      </c>
      <c r="G13" s="27">
        <v>145</v>
      </c>
      <c r="H13" s="27">
        <v>145</v>
      </c>
      <c r="I13" s="28" t="s">
        <v>170</v>
      </c>
      <c r="J13" s="22" t="s">
        <v>95</v>
      </c>
    </row>
    <row r="14" spans="1:10" x14ac:dyDescent="0.35">
      <c r="A14" s="25">
        <v>4</v>
      </c>
      <c r="B14" s="26" t="s">
        <v>47</v>
      </c>
      <c r="C14" s="22" t="s">
        <v>110</v>
      </c>
      <c r="D14" s="22" t="s">
        <v>95</v>
      </c>
      <c r="E14" s="22" t="s">
        <v>48</v>
      </c>
      <c r="F14" s="22" t="s">
        <v>171</v>
      </c>
      <c r="G14" s="27">
        <v>18</v>
      </c>
      <c r="H14" s="27">
        <v>18</v>
      </c>
      <c r="I14" s="28" t="s">
        <v>172</v>
      </c>
      <c r="J14" s="22" t="s">
        <v>95</v>
      </c>
    </row>
    <row r="15" spans="1:10" x14ac:dyDescent="0.35">
      <c r="A15" s="25">
        <v>5</v>
      </c>
      <c r="B15" s="26" t="s">
        <v>47</v>
      </c>
      <c r="C15" s="22" t="s">
        <v>110</v>
      </c>
      <c r="D15" s="22" t="s">
        <v>95</v>
      </c>
      <c r="E15" s="22" t="s">
        <v>48</v>
      </c>
      <c r="F15" s="22" t="s">
        <v>173</v>
      </c>
      <c r="G15" s="27">
        <v>10</v>
      </c>
      <c r="H15" s="27">
        <v>11</v>
      </c>
      <c r="I15" s="28" t="s">
        <v>174</v>
      </c>
      <c r="J15" s="22" t="s">
        <v>95</v>
      </c>
    </row>
    <row r="16" spans="1:10" x14ac:dyDescent="0.35">
      <c r="A16" s="25">
        <v>6</v>
      </c>
      <c r="B16" s="26" t="s">
        <v>47</v>
      </c>
      <c r="C16" s="26" t="s">
        <v>110</v>
      </c>
      <c r="D16" s="26"/>
      <c r="E16" s="22" t="s">
        <v>48</v>
      </c>
      <c r="F16" s="26" t="s">
        <v>175</v>
      </c>
      <c r="G16" s="29">
        <v>10</v>
      </c>
      <c r="H16" s="29">
        <v>10</v>
      </c>
      <c r="I16" s="30" t="s">
        <v>176</v>
      </c>
      <c r="J16" s="26"/>
    </row>
    <row r="20" spans="7:7" x14ac:dyDescent="0.35">
      <c r="G20" s="20" t="s">
        <v>177</v>
      </c>
    </row>
    <row r="351001" spans="1:3" x14ac:dyDescent="0.35">
      <c r="A351001" t="s">
        <v>110</v>
      </c>
      <c r="B351001" t="s">
        <v>51</v>
      </c>
      <c r="C351001" t="s">
        <v>167</v>
      </c>
    </row>
    <row r="351002" spans="1:3" x14ac:dyDescent="0.35">
      <c r="A351002" t="s">
        <v>149</v>
      </c>
      <c r="B351002" t="s">
        <v>52</v>
      </c>
      <c r="C351002" t="s">
        <v>169</v>
      </c>
    </row>
    <row r="351003" spans="1:3" x14ac:dyDescent="0.35">
      <c r="B351003" t="s">
        <v>53</v>
      </c>
      <c r="C351003" t="s">
        <v>165</v>
      </c>
    </row>
    <row r="351004" spans="1:3" x14ac:dyDescent="0.35">
      <c r="B351004" t="s">
        <v>54</v>
      </c>
      <c r="C351004" t="s">
        <v>171</v>
      </c>
    </row>
    <row r="351005" spans="1:3" x14ac:dyDescent="0.35">
      <c r="B351005" t="s">
        <v>55</v>
      </c>
      <c r="C351005" t="s">
        <v>173</v>
      </c>
    </row>
    <row r="351006" spans="1:3" x14ac:dyDescent="0.35">
      <c r="B351006" t="s">
        <v>56</v>
      </c>
    </row>
    <row r="351007" spans="1:3" x14ac:dyDescent="0.35">
      <c r="B351007" t="s">
        <v>57</v>
      </c>
    </row>
    <row r="351008" spans="1:3" x14ac:dyDescent="0.35">
      <c r="B351008" t="s">
        <v>58</v>
      </c>
    </row>
    <row r="351009" spans="2:2" x14ac:dyDescent="0.35">
      <c r="B351009" t="s">
        <v>59</v>
      </c>
    </row>
    <row r="351010" spans="2:2" x14ac:dyDescent="0.35">
      <c r="B351010" t="s">
        <v>60</v>
      </c>
    </row>
    <row r="351011" spans="2:2" x14ac:dyDescent="0.35">
      <c r="B351011" t="s">
        <v>61</v>
      </c>
    </row>
    <row r="351012" spans="2:2" x14ac:dyDescent="0.35">
      <c r="B351012" t="s">
        <v>62</v>
      </c>
    </row>
    <row r="351013" spans="2:2" x14ac:dyDescent="0.35">
      <c r="B351013" t="s">
        <v>63</v>
      </c>
    </row>
    <row r="351014" spans="2:2" x14ac:dyDescent="0.35">
      <c r="B351014" t="s">
        <v>64</v>
      </c>
    </row>
    <row r="351015" spans="2:2" x14ac:dyDescent="0.35">
      <c r="B351015" t="s">
        <v>65</v>
      </c>
    </row>
    <row r="351016" spans="2:2" x14ac:dyDescent="0.35">
      <c r="B351016" t="s">
        <v>66</v>
      </c>
    </row>
    <row r="351017" spans="2:2" x14ac:dyDescent="0.35">
      <c r="B351017" t="s">
        <v>67</v>
      </c>
    </row>
    <row r="351018" spans="2:2" x14ac:dyDescent="0.35">
      <c r="B351018" t="s">
        <v>68</v>
      </c>
    </row>
    <row r="351019" spans="2:2" x14ac:dyDescent="0.35">
      <c r="B351019" t="s">
        <v>69</v>
      </c>
    </row>
    <row r="351020" spans="2:2" x14ac:dyDescent="0.35">
      <c r="B351020" t="s">
        <v>70</v>
      </c>
    </row>
    <row r="351021" spans="2:2" x14ac:dyDescent="0.35">
      <c r="B351021" t="s">
        <v>71</v>
      </c>
    </row>
    <row r="351022" spans="2:2" x14ac:dyDescent="0.35">
      <c r="B351022" t="s">
        <v>48</v>
      </c>
    </row>
    <row r="351023" spans="2:2" x14ac:dyDescent="0.35">
      <c r="B351023" t="s">
        <v>72</v>
      </c>
    </row>
    <row r="351024" spans="2:2" x14ac:dyDescent="0.35">
      <c r="B351024" t="s">
        <v>73</v>
      </c>
    </row>
    <row r="351025" spans="2:2" x14ac:dyDescent="0.35">
      <c r="B351025" t="s">
        <v>74</v>
      </c>
    </row>
  </sheetData>
  <mergeCells count="1">
    <mergeCell ref="B8:J8"/>
  </mergeCells>
  <dataValidations count="7">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0 (cero). Lista FORMULARIO SIN INFORMACIÓN" sqref="C11:C15" xr:uid="{00000000-0002-0000-0600-000000000000}">
      <formula1>$A$351000:$A$351002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D15" xr:uid="{00000000-0002-0000-06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VIGENCIA por año; tantas modalidades por año. Incluya tantas filas como MODALIDADES DE CONTRATACIÓN haya efectuado durante gestión como Rep Legal. Empiece por el último año." sqref="E11:E16" xr:uid="{00000000-0002-0000-0600-000002000000}">
      <formula1>$B$351000:$B$351025</formula1>
    </dataValidation>
    <dataValidation type="list" allowBlank="1" showInputMessage="1" showErrorMessage="1" errorTitle="Entrada no válida" error="Por favor seleccione un elemento de la lista" promptTitle="Seleccione un elemento de la lista" prompt=" Seleccione de la lista la MODALIDAD de contratación realizada. Adicione tantas filas como modalidades AÑO A AÑO haya. Empiece por el último año." sqref="F11:F15" xr:uid="{00000000-0002-0000-0600-000003000000}">
      <formula1>$C$351000:$C$351005</formula1>
    </dataValidation>
    <dataValidation type="decimal" allowBlank="1" showInputMessage="1" showErrorMessage="1" errorTitle="Entrada no válida" error="Por favor escriba un número" promptTitle="Escriba un número en esta casilla" prompt=" Registre EN NÚMERO la cantidad de contratos en proceso AL TÉRMINO DEL AÑO por modalidad." sqref="G11:G15" xr:uid="{00000000-0002-0000-06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ontratos EJECUTADOS AL TÉRMINO DEL AÑO por modalidad." sqref="H11:H15" xr:uid="{00000000-0002-0000-06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1:J15" xr:uid="{00000000-0002-0000-0600-000007000000}">
      <formula1>0</formula1>
      <formula2>390</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IV351028"/>
  <sheetViews>
    <sheetView workbookViewId="0">
      <pane xSplit="3" topLeftCell="D1" activePane="topRight" state="frozen"/>
      <selection activeCell="A7" sqref="A7"/>
      <selection pane="topRight" activeCell="H21" sqref="H21"/>
    </sheetView>
  </sheetViews>
  <sheetFormatPr baseColWidth="10" defaultColWidth="9.1796875" defaultRowHeight="14.5" x14ac:dyDescent="0.35"/>
  <cols>
    <col min="2" max="2" width="16" customWidth="1"/>
    <col min="3" max="3" width="15.1796875" customWidth="1"/>
    <col min="4" max="4" width="18.7265625" customWidth="1"/>
    <col min="5" max="5" width="18" customWidth="1"/>
    <col min="6" max="6" width="19" customWidth="1"/>
    <col min="7" max="7" width="19.1796875" customWidth="1"/>
    <col min="8" max="8" width="16.81640625" customWidth="1"/>
    <col min="9" max="9" width="15" customWidth="1"/>
    <col min="10" max="10" width="18.26953125" customWidth="1"/>
    <col min="11" max="11" width="16.7265625" customWidth="1"/>
    <col min="12" max="12" width="18.7265625" customWidth="1"/>
    <col min="13" max="13" width="43.1796875" customWidth="1"/>
    <col min="15" max="256" width="8" hidden="1"/>
  </cols>
  <sheetData>
    <row r="1" spans="1:13" x14ac:dyDescent="0.35">
      <c r="B1" s="21" t="s">
        <v>0</v>
      </c>
      <c r="C1" s="21">
        <v>54</v>
      </c>
      <c r="D1" s="21" t="s">
        <v>1</v>
      </c>
    </row>
    <row r="2" spans="1:13" x14ac:dyDescent="0.35">
      <c r="B2" s="21" t="s">
        <v>2</v>
      </c>
      <c r="C2" s="21">
        <v>404</v>
      </c>
      <c r="D2" s="37" t="s">
        <v>178</v>
      </c>
    </row>
    <row r="3" spans="1:13" x14ac:dyDescent="0.35">
      <c r="B3" s="21" t="s">
        <v>4</v>
      </c>
      <c r="C3" s="21">
        <v>1</v>
      </c>
    </row>
    <row r="4" spans="1:13" x14ac:dyDescent="0.35">
      <c r="B4" s="21" t="s">
        <v>5</v>
      </c>
      <c r="C4" s="21">
        <v>352</v>
      </c>
    </row>
    <row r="5" spans="1:13" x14ac:dyDescent="0.35">
      <c r="B5" s="21" t="s">
        <v>6</v>
      </c>
      <c r="C5" s="3">
        <v>45322</v>
      </c>
    </row>
    <row r="6" spans="1:13" x14ac:dyDescent="0.35">
      <c r="B6" s="21" t="s">
        <v>7</v>
      </c>
      <c r="C6" s="21">
        <v>0</v>
      </c>
      <c r="D6" s="21" t="s">
        <v>8</v>
      </c>
    </row>
    <row r="8" spans="1:13" x14ac:dyDescent="0.35">
      <c r="A8" s="21" t="s">
        <v>9</v>
      </c>
      <c r="B8" s="40" t="s">
        <v>179</v>
      </c>
      <c r="C8" s="41"/>
      <c r="D8" s="41"/>
      <c r="E8" s="41"/>
      <c r="F8" s="41"/>
      <c r="G8" s="41"/>
      <c r="H8" s="41"/>
      <c r="I8" s="41"/>
      <c r="J8" s="41"/>
      <c r="K8" s="41"/>
      <c r="L8" s="41"/>
      <c r="M8" s="41"/>
    </row>
    <row r="9" spans="1:13" x14ac:dyDescent="0.35">
      <c r="C9" s="21">
        <v>4</v>
      </c>
      <c r="D9" s="21">
        <v>8</v>
      </c>
      <c r="E9" s="21">
        <v>12</v>
      </c>
      <c r="F9" s="21">
        <v>16</v>
      </c>
      <c r="G9" s="21">
        <v>20</v>
      </c>
      <c r="H9" s="21">
        <v>24</v>
      </c>
      <c r="I9" s="21">
        <v>28</v>
      </c>
      <c r="J9" s="21">
        <v>32</v>
      </c>
      <c r="K9" s="21">
        <v>36</v>
      </c>
      <c r="L9" s="21">
        <v>40</v>
      </c>
      <c r="M9" s="21">
        <v>44</v>
      </c>
    </row>
    <row r="10" spans="1:13" s="13" customFormat="1" ht="43.5" x14ac:dyDescent="0.35">
      <c r="C10" s="38" t="s">
        <v>30</v>
      </c>
      <c r="D10" s="38" t="s">
        <v>180</v>
      </c>
      <c r="E10" s="38" t="s">
        <v>181</v>
      </c>
      <c r="F10" s="38" t="s">
        <v>182</v>
      </c>
      <c r="G10" s="38" t="s">
        <v>183</v>
      </c>
      <c r="H10" s="38" t="s">
        <v>184</v>
      </c>
      <c r="I10" s="38" t="s">
        <v>185</v>
      </c>
      <c r="J10" s="38" t="s">
        <v>186</v>
      </c>
      <c r="K10" s="38" t="s">
        <v>187</v>
      </c>
      <c r="L10" s="38" t="s">
        <v>188</v>
      </c>
      <c r="M10" s="38" t="s">
        <v>46</v>
      </c>
    </row>
    <row r="11" spans="1:13" ht="82.5" customHeight="1" x14ac:dyDescent="0.35">
      <c r="A11" s="21">
        <v>1</v>
      </c>
      <c r="B11" t="s">
        <v>47</v>
      </c>
      <c r="C11" s="1" t="s">
        <v>72</v>
      </c>
      <c r="D11" s="1">
        <v>0</v>
      </c>
      <c r="E11" s="1">
        <v>0</v>
      </c>
      <c r="F11" s="1">
        <v>0</v>
      </c>
      <c r="G11" s="1">
        <v>52193340000</v>
      </c>
      <c r="H11" s="16">
        <v>22447065000</v>
      </c>
      <c r="I11" s="14">
        <f>H11/G11*100</f>
        <v>43.007527397173661</v>
      </c>
      <c r="J11" s="1"/>
      <c r="K11" s="1"/>
      <c r="L11" s="1"/>
      <c r="M11" s="15" t="s">
        <v>189</v>
      </c>
    </row>
    <row r="12" spans="1:13" ht="64.5" customHeight="1" thickBot="1" x14ac:dyDescent="0.4">
      <c r="A12" s="21">
        <v>1</v>
      </c>
      <c r="B12" t="s">
        <v>190</v>
      </c>
      <c r="C12" s="1" t="s">
        <v>48</v>
      </c>
      <c r="D12" s="1">
        <v>0</v>
      </c>
      <c r="E12" s="1">
        <v>0</v>
      </c>
      <c r="F12" s="1">
        <v>0</v>
      </c>
      <c r="G12" s="1">
        <v>47287652000</v>
      </c>
      <c r="H12" s="16">
        <v>49132832950</v>
      </c>
      <c r="I12" s="14">
        <f>H12/G12*100</f>
        <v>103.90203546160424</v>
      </c>
      <c r="J12" s="1"/>
      <c r="K12" s="1"/>
      <c r="L12" s="1"/>
      <c r="M12" s="15" t="s">
        <v>191</v>
      </c>
    </row>
    <row r="14" spans="1:13" x14ac:dyDescent="0.35">
      <c r="A14" s="21" t="s">
        <v>192</v>
      </c>
      <c r="B14" s="40" t="s">
        <v>193</v>
      </c>
      <c r="C14" s="41"/>
      <c r="D14" s="41"/>
      <c r="E14" s="41"/>
      <c r="F14" s="41"/>
      <c r="G14" s="41"/>
      <c r="H14" s="41"/>
      <c r="I14" s="41"/>
      <c r="J14" s="41"/>
      <c r="K14" s="41"/>
      <c r="L14" s="41"/>
      <c r="M14" s="41"/>
    </row>
    <row r="15" spans="1:13" x14ac:dyDescent="0.35">
      <c r="C15" s="21">
        <v>4</v>
      </c>
      <c r="D15" s="21">
        <v>8</v>
      </c>
      <c r="E15" s="21">
        <v>12</v>
      </c>
      <c r="F15" s="21">
        <v>16</v>
      </c>
      <c r="G15" s="21">
        <v>20</v>
      </c>
      <c r="H15" s="21">
        <v>24</v>
      </c>
      <c r="I15" s="21">
        <v>28</v>
      </c>
      <c r="J15" s="21">
        <v>32</v>
      </c>
      <c r="K15" s="21">
        <v>36</v>
      </c>
      <c r="L15" s="21">
        <v>40</v>
      </c>
      <c r="M15" s="21">
        <v>44</v>
      </c>
    </row>
    <row r="16" spans="1:13" s="13" customFormat="1" ht="43.5" x14ac:dyDescent="0.35">
      <c r="C16" s="38" t="s">
        <v>30</v>
      </c>
      <c r="D16" s="38" t="s">
        <v>180</v>
      </c>
      <c r="E16" s="38" t="s">
        <v>181</v>
      </c>
      <c r="F16" s="38" t="s">
        <v>182</v>
      </c>
      <c r="G16" s="38" t="s">
        <v>183</v>
      </c>
      <c r="H16" s="38" t="s">
        <v>184</v>
      </c>
      <c r="I16" s="38" t="s">
        <v>185</v>
      </c>
      <c r="J16" s="38" t="s">
        <v>186</v>
      </c>
      <c r="K16" s="38" t="s">
        <v>187</v>
      </c>
      <c r="L16" s="38" t="s">
        <v>188</v>
      </c>
      <c r="M16" s="38" t="s">
        <v>46</v>
      </c>
    </row>
    <row r="17" spans="1:13" ht="15" thickBot="1" x14ac:dyDescent="0.4">
      <c r="A17" s="21">
        <v>1</v>
      </c>
      <c r="B17" t="s">
        <v>47</v>
      </c>
      <c r="C17" s="1" t="s">
        <v>72</v>
      </c>
      <c r="D17" s="1">
        <v>0</v>
      </c>
      <c r="E17" s="1">
        <v>0</v>
      </c>
      <c r="F17" s="1">
        <v>0</v>
      </c>
      <c r="G17" s="1">
        <v>52193340000</v>
      </c>
      <c r="H17" s="16">
        <v>8093437560</v>
      </c>
      <c r="I17" s="17">
        <f>H17/G17*100</f>
        <v>15.506648089583845</v>
      </c>
      <c r="J17" s="1"/>
      <c r="K17" s="1"/>
      <c r="L17" s="1"/>
      <c r="M17" s="19" t="s">
        <v>194</v>
      </c>
    </row>
    <row r="18" spans="1:13" ht="15" thickBot="1" x14ac:dyDescent="0.4">
      <c r="A18" s="21">
        <v>1</v>
      </c>
      <c r="B18" t="s">
        <v>190</v>
      </c>
      <c r="C18" s="1" t="s">
        <v>48</v>
      </c>
      <c r="D18" s="1">
        <v>0</v>
      </c>
      <c r="E18" s="1">
        <v>0</v>
      </c>
      <c r="F18" s="1">
        <v>0</v>
      </c>
      <c r="G18" s="1">
        <v>47287652000</v>
      </c>
      <c r="H18" s="16">
        <v>45677354733</v>
      </c>
      <c r="I18" s="17">
        <f>H18/G18*100</f>
        <v>96.594677048037823</v>
      </c>
      <c r="J18" s="1"/>
      <c r="K18" s="1"/>
      <c r="L18" s="1"/>
      <c r="M18" s="19" t="s">
        <v>194</v>
      </c>
    </row>
    <row r="351004" spans="1:1" x14ac:dyDescent="0.35">
      <c r="A351004" t="s">
        <v>51</v>
      </c>
    </row>
    <row r="351005" spans="1:1" x14ac:dyDescent="0.35">
      <c r="A351005" t="s">
        <v>52</v>
      </c>
    </row>
    <row r="351006" spans="1:1" x14ac:dyDescent="0.35">
      <c r="A351006" t="s">
        <v>53</v>
      </c>
    </row>
    <row r="351007" spans="1:1" x14ac:dyDescent="0.35">
      <c r="A351007" t="s">
        <v>54</v>
      </c>
    </row>
    <row r="351008" spans="1:1" x14ac:dyDescent="0.35">
      <c r="A351008" t="s">
        <v>55</v>
      </c>
    </row>
    <row r="351009" spans="1:1" x14ac:dyDescent="0.35">
      <c r="A351009" t="s">
        <v>56</v>
      </c>
    </row>
    <row r="351010" spans="1:1" x14ac:dyDescent="0.35">
      <c r="A351010" t="s">
        <v>57</v>
      </c>
    </row>
    <row r="351011" spans="1:1" x14ac:dyDescent="0.35">
      <c r="A351011" t="s">
        <v>58</v>
      </c>
    </row>
    <row r="351012" spans="1:1" x14ac:dyDescent="0.35">
      <c r="A351012" t="s">
        <v>59</v>
      </c>
    </row>
    <row r="351013" spans="1:1" x14ac:dyDescent="0.35">
      <c r="A351013" t="s">
        <v>60</v>
      </c>
    </row>
    <row r="351014" spans="1:1" x14ac:dyDescent="0.35">
      <c r="A351014" t="s">
        <v>61</v>
      </c>
    </row>
    <row r="351015" spans="1:1" x14ac:dyDescent="0.35">
      <c r="A351015" t="s">
        <v>62</v>
      </c>
    </row>
    <row r="351016" spans="1:1" x14ac:dyDescent="0.35">
      <c r="A351016" t="s">
        <v>63</v>
      </c>
    </row>
    <row r="351017" spans="1:1" x14ac:dyDescent="0.35">
      <c r="A351017" t="s">
        <v>64</v>
      </c>
    </row>
    <row r="351018" spans="1:1" x14ac:dyDescent="0.35">
      <c r="A351018" t="s">
        <v>65</v>
      </c>
    </row>
    <row r="351019" spans="1:1" x14ac:dyDescent="0.35">
      <c r="A351019" t="s">
        <v>66</v>
      </c>
    </row>
    <row r="351020" spans="1:1" x14ac:dyDescent="0.35">
      <c r="A351020" t="s">
        <v>67</v>
      </c>
    </row>
    <row r="351021" spans="1:1" x14ac:dyDescent="0.35">
      <c r="A351021" t="s">
        <v>68</v>
      </c>
    </row>
    <row r="351022" spans="1:1" x14ac:dyDescent="0.35">
      <c r="A351022" t="s">
        <v>69</v>
      </c>
    </row>
    <row r="351023" spans="1:1" x14ac:dyDescent="0.35">
      <c r="A351023" t="s">
        <v>70</v>
      </c>
    </row>
    <row r="351024" spans="1:1" x14ac:dyDescent="0.35">
      <c r="A351024" t="s">
        <v>71</v>
      </c>
    </row>
    <row r="351025" spans="1:1" x14ac:dyDescent="0.35">
      <c r="A351025" t="s">
        <v>48</v>
      </c>
    </row>
    <row r="351026" spans="1:1" x14ac:dyDescent="0.35">
      <c r="A351026" t="s">
        <v>72</v>
      </c>
    </row>
    <row r="351027" spans="1:1" x14ac:dyDescent="0.35">
      <c r="A351027" t="s">
        <v>73</v>
      </c>
    </row>
    <row r="351028" spans="1:1" x14ac:dyDescent="0.35">
      <c r="A351028" t="s">
        <v>74</v>
      </c>
    </row>
  </sheetData>
  <mergeCells count="2">
    <mergeCell ref="B8:M8"/>
    <mergeCell ref="B14:M14"/>
  </mergeCells>
  <dataValidations count="16">
    <dataValidation type="list" allowBlank="1" showInputMessage="1" showErrorMessage="1" errorTitle="Entrada no válida" error="Por favor seleccione un elemento de la lista" promptTitle="Seleccione un elemento de la lista" prompt=" Seleccione de la lista la VIGENCIA por año. Incluya tantas filas como sea necesario; una por año o fracción superior a 30 días. Empiece por el último año que estuvo en el cargo." sqref="C11:C12 C17:C18" xr:uid="{00000000-0002-0000-0700-000000000000}">
      <formula1>$A$351003:$A$351028</formula1>
    </dataValidation>
    <dataValidation type="decimal" allowBlank="1" showInputMessage="1" showErrorMessage="1" errorTitle="Entrada no válida" error="Por favor escriba un número" promptTitle="Escriba un número en esta casilla" prompt=" Registre EN PESOS el valor de ingresos por APORTES DE LA NACIÓN DEL PRESUPUESTO." sqref="D11:D12" xr:uid="{00000000-0002-0000-07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ingresos por APORTES DE LA NACIÓN RECAUDADOS." sqref="E11:E12" xr:uid="{00000000-0002-0000-07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recaudo por APORTES DE LA NACIÓN. No digite el símbolo %." sqref="F11:F12 F17:F18"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RECURSOS PROPIOS RECAUDADOS." sqref="H11:H12" xr:uid="{00000000-0002-0000-07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resupuestado de los ingresos por OTROS CONCEPTOS." sqref="J11:J12"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ingresos por OTROS CONCEPTOS RECAUDADOS." sqref="K11:K12"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de recaudo por otros conceptos. No digite el símbolo %." sqref="L11:L12 L17:L18" xr:uid="{00000000-0002-0000-07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M11:M12 M17:M18" xr:uid="{00000000-0002-0000-07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gastos por APORTES DE LA NACIÓN DEL PRESUPUESTO." sqref="D17:D18"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gastos por APORTES DE LA NACIÓN RECAUDADOS." sqref="E17:E18"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gastos por RECURSOS PROPIOS DEL PRESUPUESTO." sqref="G11:G12 G17:G18" xr:uid="{00000000-0002-0000-07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PROPIOS EJECUTADOS." sqref="H17:H18" xr:uid="{00000000-0002-0000-07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l porcentaje de ejecución (gastos) de RECURSOS PROPIOS. No digite el símbolo %." sqref="I11:I12 I17:I18" xr:uid="{00000000-0002-0000-07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resupuestado de los gastos por OTROS CONCEPTOS." sqref="J17:J18" xr:uid="{00000000-0002-0000-07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gastos por OTROS CONCEPTOS RECAUDADOS." sqref="K17:K18" xr:uid="{00000000-0002-0000-0700-000013000000}">
      <formula1>-9223372036854770000</formula1>
      <formula2>9223372036854770000</formula2>
    </dataValidation>
  </dataValidations>
  <pageMargins left="0.7" right="0.7" top="0.75" bottom="0.75" header="0.3" footer="0.3"/>
  <ignoredErrors>
    <ignoredError sqref="I11:I12" unlockedFormula="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IV351004"/>
  <sheetViews>
    <sheetView workbookViewId="0">
      <selection activeCell="E30" sqref="E30"/>
    </sheetView>
  </sheetViews>
  <sheetFormatPr baseColWidth="10" defaultColWidth="9.1796875" defaultRowHeight="14.5" x14ac:dyDescent="0.35"/>
  <cols>
    <col min="2" max="2" width="16" customWidth="1"/>
    <col min="3" max="3" width="32" customWidth="1"/>
    <col min="4" max="4" width="19" customWidth="1"/>
    <col min="5" max="5" width="72.7265625" customWidth="1"/>
    <col min="6" max="6" width="41" customWidth="1"/>
    <col min="7" max="7" width="27" customWidth="1"/>
    <col min="8" max="8" width="41" customWidth="1"/>
    <col min="9" max="9" width="23" customWidth="1"/>
    <col min="10" max="10" width="19" customWidth="1"/>
    <col min="12" max="256" width="8" hidden="1"/>
  </cols>
  <sheetData>
    <row r="1" spans="1:10" x14ac:dyDescent="0.35">
      <c r="B1" s="21" t="s">
        <v>0</v>
      </c>
      <c r="C1" s="21">
        <v>54</v>
      </c>
      <c r="D1" s="21" t="s">
        <v>1</v>
      </c>
    </row>
    <row r="2" spans="1:10" x14ac:dyDescent="0.35">
      <c r="B2" s="21" t="s">
        <v>2</v>
      </c>
      <c r="C2" s="21">
        <v>396</v>
      </c>
      <c r="D2" s="21" t="s">
        <v>195</v>
      </c>
    </row>
    <row r="3" spans="1:10" x14ac:dyDescent="0.35">
      <c r="B3" s="21" t="s">
        <v>4</v>
      </c>
      <c r="C3" s="21">
        <v>1</v>
      </c>
    </row>
    <row r="4" spans="1:10" x14ac:dyDescent="0.35">
      <c r="B4" s="21" t="s">
        <v>5</v>
      </c>
      <c r="C4" s="21">
        <v>352</v>
      </c>
    </row>
    <row r="5" spans="1:10" x14ac:dyDescent="0.35">
      <c r="B5" s="21" t="s">
        <v>6</v>
      </c>
      <c r="C5" s="3">
        <v>45322</v>
      </c>
    </row>
    <row r="6" spans="1:10" x14ac:dyDescent="0.35">
      <c r="B6" s="21" t="s">
        <v>7</v>
      </c>
      <c r="C6" s="21">
        <v>0</v>
      </c>
      <c r="D6" s="21" t="s">
        <v>8</v>
      </c>
    </row>
    <row r="8" spans="1:10" x14ac:dyDescent="0.35">
      <c r="A8" s="21" t="s">
        <v>9</v>
      </c>
      <c r="B8" s="40" t="s">
        <v>196</v>
      </c>
      <c r="C8" s="41"/>
      <c r="D8" s="41"/>
      <c r="E8" s="41"/>
      <c r="F8" s="41"/>
      <c r="G8" s="41"/>
      <c r="H8" s="41"/>
      <c r="I8" s="41"/>
      <c r="J8" s="41"/>
    </row>
    <row r="9" spans="1:10" x14ac:dyDescent="0.35">
      <c r="C9" s="21">
        <v>2</v>
      </c>
      <c r="D9" s="21">
        <v>3</v>
      </c>
      <c r="E9" s="21">
        <v>4</v>
      </c>
      <c r="F9" s="21">
        <v>8</v>
      </c>
      <c r="G9" s="21">
        <v>12</v>
      </c>
      <c r="H9" s="21">
        <v>16</v>
      </c>
      <c r="I9" s="21">
        <v>20</v>
      </c>
      <c r="J9" s="21">
        <v>24</v>
      </c>
    </row>
    <row r="10" spans="1:10" ht="15" thickBot="1" x14ac:dyDescent="0.4">
      <c r="C10" s="21" t="s">
        <v>197</v>
      </c>
      <c r="D10" s="21" t="s">
        <v>105</v>
      </c>
      <c r="E10" s="21" t="s">
        <v>198</v>
      </c>
      <c r="F10" s="21" t="s">
        <v>199</v>
      </c>
      <c r="G10" s="21" t="s">
        <v>200</v>
      </c>
      <c r="H10" s="21" t="s">
        <v>201</v>
      </c>
      <c r="I10" s="21" t="s">
        <v>202</v>
      </c>
      <c r="J10" s="21" t="s">
        <v>46</v>
      </c>
    </row>
    <row r="11" spans="1:10" ht="15" thickBot="1" x14ac:dyDescent="0.4">
      <c r="A11" s="31">
        <v>1</v>
      </c>
      <c r="B11" s="32" t="s">
        <v>47</v>
      </c>
      <c r="C11" s="16" t="s">
        <v>110</v>
      </c>
      <c r="D11" s="16" t="s">
        <v>203</v>
      </c>
      <c r="E11" s="16" t="s">
        <v>204</v>
      </c>
      <c r="F11" s="16" t="s">
        <v>205</v>
      </c>
      <c r="G11" s="16" t="s">
        <v>206</v>
      </c>
      <c r="H11" s="16" t="s">
        <v>203</v>
      </c>
      <c r="I11" s="33">
        <v>44925</v>
      </c>
      <c r="J11" s="16" t="s">
        <v>203</v>
      </c>
    </row>
    <row r="12" spans="1:10" ht="15" thickBot="1" x14ac:dyDescent="0.4">
      <c r="A12" s="31">
        <v>2</v>
      </c>
      <c r="B12" s="32" t="s">
        <v>190</v>
      </c>
      <c r="C12" s="16" t="s">
        <v>110</v>
      </c>
      <c r="D12" s="16" t="s">
        <v>203</v>
      </c>
      <c r="E12" s="16" t="s">
        <v>207</v>
      </c>
      <c r="F12" s="16" t="s">
        <v>208</v>
      </c>
      <c r="G12" s="16" t="s">
        <v>209</v>
      </c>
      <c r="H12" s="16" t="s">
        <v>210</v>
      </c>
      <c r="I12" s="33">
        <v>44922</v>
      </c>
      <c r="J12" s="16" t="s">
        <v>203</v>
      </c>
    </row>
    <row r="13" spans="1:10" ht="15" thickBot="1" x14ac:dyDescent="0.4">
      <c r="A13" s="31">
        <v>3</v>
      </c>
      <c r="B13" s="32" t="s">
        <v>211</v>
      </c>
      <c r="C13" s="16" t="s">
        <v>110</v>
      </c>
      <c r="D13" s="16" t="s">
        <v>203</v>
      </c>
      <c r="E13" s="16" t="s">
        <v>212</v>
      </c>
      <c r="F13" s="16" t="s">
        <v>213</v>
      </c>
      <c r="G13" s="16" t="s">
        <v>206</v>
      </c>
      <c r="H13" s="16" t="s">
        <v>203</v>
      </c>
      <c r="I13" s="33">
        <v>45286</v>
      </c>
      <c r="J13" s="16" t="s">
        <v>203</v>
      </c>
    </row>
    <row r="14" spans="1:10" ht="15" thickBot="1" x14ac:dyDescent="0.4">
      <c r="A14" s="31">
        <v>4</v>
      </c>
      <c r="B14" s="32" t="s">
        <v>214</v>
      </c>
      <c r="C14" s="16" t="s">
        <v>110</v>
      </c>
      <c r="D14" s="16" t="s">
        <v>203</v>
      </c>
      <c r="E14" s="16" t="s">
        <v>215</v>
      </c>
      <c r="F14" s="16" t="s">
        <v>216</v>
      </c>
      <c r="G14" s="16" t="s">
        <v>206</v>
      </c>
      <c r="H14" s="16" t="s">
        <v>203</v>
      </c>
      <c r="I14" s="33">
        <v>45237</v>
      </c>
      <c r="J14" s="16" t="s">
        <v>203</v>
      </c>
    </row>
    <row r="15" spans="1:10" ht="15" thickBot="1" x14ac:dyDescent="0.4">
      <c r="A15" s="31">
        <v>5</v>
      </c>
      <c r="B15" s="32" t="s">
        <v>217</v>
      </c>
      <c r="C15" s="16" t="s">
        <v>110</v>
      </c>
      <c r="D15" s="16" t="s">
        <v>203</v>
      </c>
      <c r="E15" s="16" t="s">
        <v>218</v>
      </c>
      <c r="F15" s="16" t="s">
        <v>219</v>
      </c>
      <c r="G15" s="16" t="s">
        <v>206</v>
      </c>
      <c r="H15" s="16" t="s">
        <v>203</v>
      </c>
      <c r="I15" s="33">
        <v>45169</v>
      </c>
      <c r="J15" s="16" t="s">
        <v>203</v>
      </c>
    </row>
    <row r="16" spans="1:10" ht="15" thickBot="1" x14ac:dyDescent="0.4">
      <c r="A16" s="31">
        <v>6</v>
      </c>
      <c r="B16" s="32" t="s">
        <v>220</v>
      </c>
      <c r="C16" s="16" t="s">
        <v>110</v>
      </c>
      <c r="D16" s="16" t="s">
        <v>203</v>
      </c>
      <c r="E16" s="16" t="s">
        <v>221</v>
      </c>
      <c r="F16" s="16" t="s">
        <v>222</v>
      </c>
      <c r="G16" s="16" t="s">
        <v>206</v>
      </c>
      <c r="H16" s="16" t="s">
        <v>203</v>
      </c>
      <c r="I16" s="33">
        <v>44690</v>
      </c>
      <c r="J16" s="16" t="s">
        <v>203</v>
      </c>
    </row>
    <row r="17" spans="1:10" ht="15" thickBot="1" x14ac:dyDescent="0.4">
      <c r="A17" s="31">
        <v>7</v>
      </c>
      <c r="B17" s="32" t="s">
        <v>223</v>
      </c>
      <c r="C17" s="16" t="s">
        <v>110</v>
      </c>
      <c r="D17" s="16" t="s">
        <v>203</v>
      </c>
      <c r="E17" s="16" t="s">
        <v>224</v>
      </c>
      <c r="F17" s="16" t="s">
        <v>225</v>
      </c>
      <c r="G17" s="16" t="s">
        <v>206</v>
      </c>
      <c r="H17" s="16" t="s">
        <v>203</v>
      </c>
      <c r="I17" s="33">
        <v>44657</v>
      </c>
      <c r="J17" s="16" t="s">
        <v>203</v>
      </c>
    </row>
    <row r="18" spans="1:10" ht="15" thickBot="1" x14ac:dyDescent="0.4">
      <c r="A18" s="31">
        <v>8</v>
      </c>
      <c r="B18" s="32" t="s">
        <v>226</v>
      </c>
      <c r="C18" s="16" t="s">
        <v>110</v>
      </c>
      <c r="D18" s="16" t="s">
        <v>203</v>
      </c>
      <c r="E18" s="16" t="s">
        <v>227</v>
      </c>
      <c r="F18" s="16" t="s">
        <v>228</v>
      </c>
      <c r="G18" s="16" t="s">
        <v>206</v>
      </c>
      <c r="H18" s="16" t="s">
        <v>203</v>
      </c>
      <c r="I18" s="33">
        <v>44651</v>
      </c>
      <c r="J18" s="16" t="s">
        <v>203</v>
      </c>
    </row>
    <row r="19" spans="1:10" ht="15" thickBot="1" x14ac:dyDescent="0.4">
      <c r="A19" s="31">
        <v>9</v>
      </c>
      <c r="B19" s="32" t="s">
        <v>229</v>
      </c>
      <c r="C19" s="16" t="s">
        <v>110</v>
      </c>
      <c r="D19" s="16" t="s">
        <v>203</v>
      </c>
      <c r="E19" s="16" t="s">
        <v>230</v>
      </c>
      <c r="F19" s="16" t="s">
        <v>231</v>
      </c>
      <c r="G19" s="16" t="s">
        <v>206</v>
      </c>
      <c r="H19" s="16" t="s">
        <v>203</v>
      </c>
      <c r="I19" s="33">
        <v>44629</v>
      </c>
      <c r="J19" s="16" t="s">
        <v>203</v>
      </c>
    </row>
    <row r="20" spans="1:10" ht="15" thickBot="1" x14ac:dyDescent="0.4">
      <c r="A20" s="31">
        <v>10</v>
      </c>
      <c r="B20" s="32" t="s">
        <v>232</v>
      </c>
      <c r="C20" s="16" t="s">
        <v>110</v>
      </c>
      <c r="D20" s="16" t="s">
        <v>203</v>
      </c>
      <c r="E20" s="16" t="s">
        <v>233</v>
      </c>
      <c r="F20" s="16" t="s">
        <v>234</v>
      </c>
      <c r="G20" s="16" t="s">
        <v>206</v>
      </c>
      <c r="H20" s="16" t="s">
        <v>203</v>
      </c>
      <c r="I20" s="33">
        <v>44620</v>
      </c>
      <c r="J20" s="16" t="s">
        <v>203</v>
      </c>
    </row>
    <row r="21" spans="1:10" ht="15" thickBot="1" x14ac:dyDescent="0.4">
      <c r="A21" s="31">
        <v>11</v>
      </c>
      <c r="B21" s="32" t="s">
        <v>235</v>
      </c>
      <c r="C21" s="16" t="s">
        <v>110</v>
      </c>
      <c r="D21" s="16" t="s">
        <v>203</v>
      </c>
      <c r="E21" s="16" t="s">
        <v>236</v>
      </c>
      <c r="F21" s="16" t="s">
        <v>237</v>
      </c>
      <c r="G21" s="16" t="s">
        <v>206</v>
      </c>
      <c r="H21" s="16" t="s">
        <v>203</v>
      </c>
      <c r="I21" s="33">
        <v>44615</v>
      </c>
      <c r="J21" s="16" t="s">
        <v>203</v>
      </c>
    </row>
    <row r="22" spans="1:10" ht="15" thickBot="1" x14ac:dyDescent="0.4">
      <c r="A22" s="31">
        <v>12</v>
      </c>
      <c r="B22" s="32" t="s">
        <v>238</v>
      </c>
      <c r="C22" s="16" t="s">
        <v>110</v>
      </c>
      <c r="D22" s="16" t="s">
        <v>203</v>
      </c>
      <c r="E22" s="16" t="s">
        <v>239</v>
      </c>
      <c r="F22" s="16" t="s">
        <v>240</v>
      </c>
      <c r="G22" s="16" t="s">
        <v>209</v>
      </c>
      <c r="H22" s="16" t="s">
        <v>241</v>
      </c>
      <c r="I22" s="33">
        <v>44608</v>
      </c>
      <c r="J22" s="16" t="s">
        <v>203</v>
      </c>
    </row>
    <row r="23" spans="1:10" ht="15" thickBot="1" x14ac:dyDescent="0.4">
      <c r="A23" s="31">
        <v>13</v>
      </c>
      <c r="B23" s="32" t="s">
        <v>242</v>
      </c>
      <c r="C23" s="16" t="s">
        <v>110</v>
      </c>
      <c r="D23" s="16" t="s">
        <v>203</v>
      </c>
      <c r="E23" s="16" t="s">
        <v>243</v>
      </c>
      <c r="F23" s="16" t="s">
        <v>244</v>
      </c>
      <c r="G23" s="16" t="s">
        <v>206</v>
      </c>
      <c r="H23" s="16" t="s">
        <v>203</v>
      </c>
      <c r="I23" s="33">
        <v>44586</v>
      </c>
      <c r="J23" s="16" t="s">
        <v>203</v>
      </c>
    </row>
    <row r="24" spans="1:10" ht="15" thickBot="1" x14ac:dyDescent="0.4">
      <c r="A24" s="31">
        <v>14</v>
      </c>
      <c r="B24" s="32" t="s">
        <v>245</v>
      </c>
      <c r="C24" s="16" t="s">
        <v>110</v>
      </c>
      <c r="D24" s="16" t="s">
        <v>203</v>
      </c>
      <c r="E24" s="16" t="s">
        <v>246</v>
      </c>
      <c r="F24" s="16" t="s">
        <v>247</v>
      </c>
      <c r="G24" s="16" t="s">
        <v>206</v>
      </c>
      <c r="H24" s="16" t="s">
        <v>203</v>
      </c>
      <c r="I24" s="33">
        <v>44586</v>
      </c>
      <c r="J24" s="16" t="s">
        <v>203</v>
      </c>
    </row>
    <row r="25" spans="1:10" ht="15" thickBot="1" x14ac:dyDescent="0.4">
      <c r="A25" s="31">
        <v>15</v>
      </c>
      <c r="B25" s="32" t="s">
        <v>248</v>
      </c>
      <c r="C25" s="16" t="s">
        <v>110</v>
      </c>
      <c r="D25" s="16" t="s">
        <v>203</v>
      </c>
      <c r="E25" s="16" t="s">
        <v>249</v>
      </c>
      <c r="F25" s="16" t="s">
        <v>250</v>
      </c>
      <c r="G25" s="16" t="s">
        <v>206</v>
      </c>
      <c r="H25" s="16" t="s">
        <v>203</v>
      </c>
      <c r="I25" s="33">
        <v>44578</v>
      </c>
      <c r="J25" s="16" t="s">
        <v>203</v>
      </c>
    </row>
    <row r="26" spans="1:10" ht="15" thickBot="1" x14ac:dyDescent="0.4">
      <c r="A26" s="31">
        <v>16</v>
      </c>
      <c r="B26" s="32" t="s">
        <v>251</v>
      </c>
      <c r="C26" s="16" t="s">
        <v>110</v>
      </c>
      <c r="D26" s="16" t="s">
        <v>203</v>
      </c>
      <c r="E26" s="16" t="s">
        <v>252</v>
      </c>
      <c r="F26" s="16" t="s">
        <v>253</v>
      </c>
      <c r="G26" s="16" t="s">
        <v>209</v>
      </c>
      <c r="H26" s="16" t="s">
        <v>254</v>
      </c>
      <c r="I26" s="33">
        <v>44559</v>
      </c>
      <c r="J26" s="16" t="s">
        <v>203</v>
      </c>
    </row>
    <row r="27" spans="1:10" ht="15" thickBot="1" x14ac:dyDescent="0.4">
      <c r="A27" s="31">
        <v>17</v>
      </c>
      <c r="B27" s="32" t="s">
        <v>255</v>
      </c>
      <c r="C27" s="16" t="s">
        <v>110</v>
      </c>
      <c r="D27" s="16" t="s">
        <v>203</v>
      </c>
      <c r="E27" s="16" t="s">
        <v>256</v>
      </c>
      <c r="F27" s="16" t="s">
        <v>257</v>
      </c>
      <c r="G27" s="16" t="s">
        <v>206</v>
      </c>
      <c r="H27" s="16" t="s">
        <v>203</v>
      </c>
      <c r="I27" s="33">
        <v>44558</v>
      </c>
      <c r="J27" s="16" t="s">
        <v>203</v>
      </c>
    </row>
    <row r="28" spans="1:10" ht="15" thickBot="1" x14ac:dyDescent="0.4">
      <c r="A28" s="31">
        <v>18</v>
      </c>
      <c r="B28" s="32" t="s">
        <v>258</v>
      </c>
      <c r="C28" s="16" t="s">
        <v>110</v>
      </c>
      <c r="D28" s="16" t="s">
        <v>203</v>
      </c>
      <c r="E28" s="16" t="s">
        <v>259</v>
      </c>
      <c r="F28" s="16" t="s">
        <v>260</v>
      </c>
      <c r="G28" s="16" t="s">
        <v>206</v>
      </c>
      <c r="H28" s="16" t="s">
        <v>203</v>
      </c>
      <c r="I28" s="33">
        <v>44553</v>
      </c>
      <c r="J28" s="16" t="s">
        <v>203</v>
      </c>
    </row>
    <row r="29" spans="1:10" ht="15" thickBot="1" x14ac:dyDescent="0.4">
      <c r="A29" s="31">
        <v>19</v>
      </c>
      <c r="B29" s="32" t="s">
        <v>261</v>
      </c>
      <c r="C29" s="16" t="s">
        <v>110</v>
      </c>
      <c r="D29" s="16" t="s">
        <v>203</v>
      </c>
      <c r="E29" s="16" t="s">
        <v>262</v>
      </c>
      <c r="F29" s="16" t="s">
        <v>263</v>
      </c>
      <c r="G29" s="16" t="s">
        <v>206</v>
      </c>
      <c r="H29" s="16" t="s">
        <v>203</v>
      </c>
      <c r="I29" s="33">
        <v>44490</v>
      </c>
      <c r="J29" s="16" t="s">
        <v>203</v>
      </c>
    </row>
    <row r="30" spans="1:10" ht="15" thickBot="1" x14ac:dyDescent="0.4">
      <c r="A30" s="31">
        <v>20</v>
      </c>
      <c r="B30" s="32" t="s">
        <v>264</v>
      </c>
      <c r="C30" s="16" t="s">
        <v>110</v>
      </c>
      <c r="D30" s="16" t="s">
        <v>203</v>
      </c>
      <c r="E30" s="16" t="s">
        <v>265</v>
      </c>
      <c r="F30" s="16" t="s">
        <v>266</v>
      </c>
      <c r="G30" s="16" t="s">
        <v>206</v>
      </c>
      <c r="H30" s="16" t="s">
        <v>203</v>
      </c>
      <c r="I30" s="33">
        <v>45231</v>
      </c>
      <c r="J30" s="16" t="s">
        <v>203</v>
      </c>
    </row>
    <row r="31" spans="1:10" ht="15" thickBot="1" x14ac:dyDescent="0.4">
      <c r="A31" s="31">
        <v>21</v>
      </c>
      <c r="B31" s="32" t="s">
        <v>267</v>
      </c>
      <c r="C31" s="16" t="s">
        <v>110</v>
      </c>
      <c r="D31" s="16" t="s">
        <v>203</v>
      </c>
      <c r="E31" s="16" t="s">
        <v>268</v>
      </c>
      <c r="F31" s="16" t="s">
        <v>269</v>
      </c>
      <c r="G31" s="16" t="s">
        <v>206</v>
      </c>
      <c r="H31" s="16" t="s">
        <v>203</v>
      </c>
      <c r="I31" s="33">
        <v>44419</v>
      </c>
      <c r="J31" s="16" t="s">
        <v>203</v>
      </c>
    </row>
    <row r="32" spans="1:10" ht="15" thickBot="1" x14ac:dyDescent="0.4">
      <c r="A32" s="31">
        <v>22</v>
      </c>
      <c r="B32" s="32" t="s">
        <v>270</v>
      </c>
      <c r="C32" s="16" t="s">
        <v>110</v>
      </c>
      <c r="D32" s="16" t="s">
        <v>203</v>
      </c>
      <c r="E32" s="16" t="s">
        <v>271</v>
      </c>
      <c r="F32" s="16" t="s">
        <v>272</v>
      </c>
      <c r="G32" s="16" t="s">
        <v>273</v>
      </c>
      <c r="H32" s="34" t="s">
        <v>274</v>
      </c>
      <c r="I32" s="33">
        <v>44171</v>
      </c>
      <c r="J32" s="16" t="s">
        <v>203</v>
      </c>
    </row>
    <row r="33" spans="1:10" ht="15" thickBot="1" x14ac:dyDescent="0.4">
      <c r="A33" s="31">
        <v>23</v>
      </c>
      <c r="B33" s="32" t="s">
        <v>275</v>
      </c>
      <c r="C33" s="16" t="s">
        <v>110</v>
      </c>
      <c r="D33" s="16" t="s">
        <v>203</v>
      </c>
      <c r="E33" s="16" t="s">
        <v>276</v>
      </c>
      <c r="F33" s="16" t="s">
        <v>277</v>
      </c>
      <c r="G33" s="16" t="s">
        <v>278</v>
      </c>
      <c r="H33" s="34" t="s">
        <v>279</v>
      </c>
      <c r="I33" s="33">
        <v>44914</v>
      </c>
      <c r="J33" s="16" t="s">
        <v>203</v>
      </c>
    </row>
    <row r="34" spans="1:10" ht="15" thickBot="1" x14ac:dyDescent="0.4">
      <c r="A34" s="31">
        <v>24</v>
      </c>
      <c r="B34" s="32" t="s">
        <v>280</v>
      </c>
      <c r="C34" s="16" t="s">
        <v>110</v>
      </c>
      <c r="D34" s="16" t="s">
        <v>203</v>
      </c>
      <c r="E34" s="16" t="s">
        <v>281</v>
      </c>
      <c r="F34" s="16" t="s">
        <v>282</v>
      </c>
      <c r="G34" s="16" t="s">
        <v>206</v>
      </c>
      <c r="H34" s="34" t="s">
        <v>203</v>
      </c>
      <c r="I34" s="33">
        <v>43862</v>
      </c>
      <c r="J34" s="16" t="s">
        <v>203</v>
      </c>
    </row>
    <row r="35" spans="1:10" ht="15" thickBot="1" x14ac:dyDescent="0.4">
      <c r="A35" s="31">
        <v>25</v>
      </c>
      <c r="B35" s="32" t="s">
        <v>283</v>
      </c>
      <c r="C35" s="16" t="s">
        <v>110</v>
      </c>
      <c r="D35" s="16" t="s">
        <v>203</v>
      </c>
      <c r="E35" s="16" t="s">
        <v>284</v>
      </c>
      <c r="F35" s="16" t="s">
        <v>285</v>
      </c>
      <c r="G35" s="16" t="s">
        <v>206</v>
      </c>
      <c r="H35" s="34" t="s">
        <v>203</v>
      </c>
      <c r="I35" s="33">
        <v>43410</v>
      </c>
      <c r="J35" s="16" t="s">
        <v>203</v>
      </c>
    </row>
    <row r="36" spans="1:10" ht="15" thickBot="1" x14ac:dyDescent="0.4">
      <c r="A36" s="31">
        <v>26</v>
      </c>
      <c r="B36" s="32" t="s">
        <v>286</v>
      </c>
      <c r="C36" s="16" t="s">
        <v>110</v>
      </c>
      <c r="D36" s="16" t="s">
        <v>203</v>
      </c>
      <c r="E36" s="16" t="s">
        <v>287</v>
      </c>
      <c r="F36" s="16" t="s">
        <v>288</v>
      </c>
      <c r="G36" s="16" t="s">
        <v>206</v>
      </c>
      <c r="H36" s="34" t="s">
        <v>203</v>
      </c>
      <c r="I36" s="33">
        <v>43159</v>
      </c>
      <c r="J36" s="16" t="s">
        <v>203</v>
      </c>
    </row>
    <row r="37" spans="1:10" ht="15" thickBot="1" x14ac:dyDescent="0.4">
      <c r="A37" s="31">
        <v>27</v>
      </c>
      <c r="B37" s="32" t="s">
        <v>289</v>
      </c>
      <c r="C37" s="16" t="s">
        <v>110</v>
      </c>
      <c r="D37" s="16" t="s">
        <v>203</v>
      </c>
      <c r="E37" s="16" t="s">
        <v>290</v>
      </c>
      <c r="F37" s="16" t="s">
        <v>291</v>
      </c>
      <c r="G37" s="16" t="s">
        <v>206</v>
      </c>
      <c r="H37" s="34" t="s">
        <v>203</v>
      </c>
      <c r="I37" s="33">
        <v>43159</v>
      </c>
      <c r="J37" s="16" t="s">
        <v>203</v>
      </c>
    </row>
    <row r="38" spans="1:10" ht="15" thickBot="1" x14ac:dyDescent="0.4">
      <c r="A38" s="35">
        <v>28</v>
      </c>
      <c r="B38" s="32" t="s">
        <v>292</v>
      </c>
      <c r="C38" s="16" t="s">
        <v>110</v>
      </c>
      <c r="D38" s="16" t="s">
        <v>203</v>
      </c>
      <c r="E38" s="16" t="s">
        <v>293</v>
      </c>
      <c r="F38" s="16" t="s">
        <v>294</v>
      </c>
      <c r="G38" s="16" t="s">
        <v>206</v>
      </c>
      <c r="H38" s="34" t="s">
        <v>203</v>
      </c>
      <c r="I38" s="33">
        <v>42947</v>
      </c>
      <c r="J38" s="16" t="s">
        <v>203</v>
      </c>
    </row>
    <row r="351003" spans="1:1" x14ac:dyDescent="0.35">
      <c r="A351003" t="s">
        <v>110</v>
      </c>
    </row>
    <row r="351004" spans="1:1" x14ac:dyDescent="0.35">
      <c r="A351004" t="s">
        <v>149</v>
      </c>
    </row>
  </sheetData>
  <mergeCells count="1">
    <mergeCell ref="B8:J8"/>
  </mergeCells>
  <dataValidations count="8">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0 (cero). Lista FORMULARIO SIN INFO Fecha OBLIGATORIA, DIGITE 1900/01/01" sqref="C11:C38" xr:uid="{00000000-0002-0000-08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D38" xr:uid="{00000000-0002-0000-08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DE MANERA COMPLETA el nombre del reglamento ó manual. (MÁX. 390 CARACTERES) Inserte tantas filas como reglam ó manuales hayan sido establecidos durante la gestión como Representante Legal." sqref="E11:E12" xr:uid="{00000000-0002-0000-08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descripción del reglamento ó manual. (MÁX. 390 CARACTERES)" sqref="F11:F12" xr:uid="{00000000-0002-0000-08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TIPO de MECANISMO DE ADOPCIÓN del reglamento ó manual. Ej.: RESOLUCIÓN, ACTA, MEMORANDO, etc. (MÁX. 390 CARACTERES)" sqref="G11:G12" xr:uid="{00000000-0002-0000-08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 de ACTO ADMINISTRATIVO DE ADOPCIÓN del reglamento ó manual. (MÁX. 390 CARACTERES)" sqref="H11:H12" xr:uid="{00000000-0002-0000-0800-000005000000}">
      <formula1>0</formula1>
      <formula2>390</formula2>
    </dataValidation>
    <dataValidation type="date" allowBlank="1" showInputMessage="1" errorTitle="Entrada no válida" error="Por favor escriba una fecha válida (AAAA/MM/DD)" promptTitle="Ingrese una fecha (AAAA/MM/DD)" prompt=" Registre la FECHA DE ADOPCIÓN del reglamento ó manual. (FORMATO AAAA/MM/DD)" sqref="I11:I12" xr:uid="{00000000-0002-0000-0800-000006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1:J31" xr:uid="{00000000-0002-0000-0800-000007000000}">
      <formula1>0</formula1>
      <formula2>390</formula2>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C89CEB828C59F40835AC310F9ECA4F9" ma:contentTypeVersion="13" ma:contentTypeDescription="Crear nuevo documento." ma:contentTypeScope="" ma:versionID="cad56561fa632001291a5812873e0f3d">
  <xsd:schema xmlns:xsd="http://www.w3.org/2001/XMLSchema" xmlns:xs="http://www.w3.org/2001/XMLSchema" xmlns:p="http://schemas.microsoft.com/office/2006/metadata/properties" xmlns:ns2="d609d08c-447d-45f0-8666-5019aa99bdde" xmlns:ns3="4c4871df-9d24-416f-a0bb-96d24519eaff" targetNamespace="http://schemas.microsoft.com/office/2006/metadata/properties" ma:root="true" ma:fieldsID="83ca580bb611ba39d457e0cd3cfc50c5" ns2:_="" ns3:_="">
    <xsd:import namespace="d609d08c-447d-45f0-8666-5019aa99bdde"/>
    <xsd:import namespace="4c4871df-9d24-416f-a0bb-96d24519ea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09d08c-447d-45f0-8666-5019aa99bd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a9140fb9-92a6-4db3-9538-baf718f7e9cb"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4871df-9d24-416f-a0bb-96d24519eaf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f5965556-5c4a-4aec-867b-5151b57fca86}" ma:internalName="TaxCatchAll" ma:showField="CatchAllData" ma:web="4c4871df-9d24-416f-a0bb-96d24519ea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c4871df-9d24-416f-a0bb-96d24519eaff" xsi:nil="true"/>
    <lcf76f155ced4ddcb4097134ff3c332f xmlns="d609d08c-447d-45f0-8666-5019aa99bdd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9BE450F-6173-4729-A9AA-B470DEB58D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09d08c-447d-45f0-8666-5019aa99bdde"/>
    <ds:schemaRef ds:uri="4c4871df-9d24-416f-a0bb-96d24519ea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D2F677-E646-43B8-8373-1AE1A51FCD20}">
  <ds:schemaRefs>
    <ds:schemaRef ds:uri="http://schemas.microsoft.com/sharepoint/v3/contenttype/forms"/>
  </ds:schemaRefs>
</ds:datastoreItem>
</file>

<file path=customXml/itemProps3.xml><?xml version="1.0" encoding="utf-8"?>
<ds:datastoreItem xmlns:ds="http://schemas.openxmlformats.org/officeDocument/2006/customXml" ds:itemID="{C3118FBC-E211-4D95-9C30-97B15C88932E}">
  <ds:schemaRefs>
    <ds:schemaRef ds:uri="http://schemas.microsoft.com/office/2006/metadata/properties"/>
    <ds:schemaRef ds:uri="http://schemas.microsoft.com/office/infopath/2007/PartnerControls"/>
    <ds:schemaRef ds:uri="4c4871df-9d24-416f-a0bb-96d24519eaff"/>
    <ds:schemaRef ds:uri="d609d08c-447d-45f0-8666-5019aa99bdd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F15  GENERALIDADES ACTA AL C...</vt:lpstr>
      <vt:lpstr>F15.1.1.1  ACTA AL CULMINAR ...</vt:lpstr>
      <vt:lpstr>F15.1.1.2  ACTA AL CULMINAR ...</vt:lpstr>
      <vt:lpstr>F15.1.2  ACTA AL CULMINAR LA...</vt:lpstr>
      <vt:lpstr>F15.1.3  ACTA AL CULMINAR LA...</vt:lpstr>
      <vt:lpstr>F15.1.4  ACTA AL CULMINAR LA...</vt:lpstr>
      <vt:lpstr>F15.1.5  ACTA AL CULMINAR LA...</vt:lpstr>
      <vt:lpstr>F15.1.6  ACTA AL CULMINAR LA...</vt:lpstr>
      <vt:lpstr>F15.1.7  ACTA AL CULMINAR LA...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Sandra Patricia Villabona Duque</cp:lastModifiedBy>
  <cp:revision/>
  <dcterms:created xsi:type="dcterms:W3CDTF">2023-02-12T22:56:07Z</dcterms:created>
  <dcterms:modified xsi:type="dcterms:W3CDTF">2024-03-13T17:36:00Z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0x0101003C89CEB828C59F40835AC310F9ECA4F9</vt:lpwstr>
  </property>
  <property fmtid="{D5CDD505-2E9C-101B-9397-08002B2CF9AE}" pid="3" name="MediaServiceImageTags">
    <vt:lpwstr/>
  </property>
</Properties>
</file>