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mc:AlternateContent xmlns:mc="http://schemas.openxmlformats.org/markup-compatibility/2006">
    <mc:Choice Requires="x15">
      <x15ac:absPath xmlns:x15ac="http://schemas.microsoft.com/office/spreadsheetml/2010/11/ac" url="P:\Planeacion\GESTIÓN DE CALIDAD\revisiones direccion\Revisión 2019\II TRIMESTRE\"/>
    </mc:Choice>
  </mc:AlternateContent>
  <xr:revisionPtr revIDLastSave="0" documentId="13_ncr:1_{FB50776C-6B09-4512-B1C2-9A5337F390A7}" xr6:coauthVersionLast="41" xr6:coauthVersionMax="41" xr10:uidLastSave="{00000000-0000-0000-0000-000000000000}"/>
  <bookViews>
    <workbookView xWindow="-120" yWindow="-120" windowWidth="20730" windowHeight="11160" xr2:uid="{00000000-000D-0000-FFFF-FFFF00000000}"/>
  </bookViews>
  <sheets>
    <sheet name="eficacia" sheetId="3" r:id="rId1"/>
    <sheet name="eficiencia" sheetId="5" r:id="rId2"/>
    <sheet name="efectividad" sheetId="2" r:id="rId3"/>
  </sheets>
  <definedNames>
    <definedName name="_xlnm._FilterDatabase" localSheetId="2" hidden="1">efectividad!$A$7:$N$83</definedName>
    <definedName name="_xlnm._FilterDatabase" localSheetId="0" hidden="1">eficacia!$A$5:$R$5</definedName>
    <definedName name="_xlnm._FilterDatabase" localSheetId="1" hidden="1">eficiencia!$A$7:$M$59</definedName>
    <definedName name="_xlnm.Print_Area" localSheetId="0">eficacia!$A$1:$N$223</definedName>
    <definedName name="_xlnm.Print_Titles" localSheetId="0">eficacia!$1:$5</definedName>
    <definedName name="_xlnm.Print_Titles" localSheetId="1">eficiencia!$7:$7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13" i="5" l="1"/>
  <c r="I95" i="2" l="1"/>
  <c r="I92" i="2"/>
  <c r="I89" i="2"/>
  <c r="I120" i="5"/>
  <c r="I117" i="5"/>
  <c r="I114" i="5"/>
  <c r="I221" i="3" l="1"/>
  <c r="I218" i="3"/>
  <c r="I2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Mateus</author>
    <author>Yamile Mateus Parra</author>
    <author>Diana Wilches</author>
    <author>tc={02C53E03-50AA-4D9F-B195-E2706C233DCA}</author>
  </authors>
  <commentList>
    <comment ref="B54" authorId="0" shapeId="0" xr:uid="{00000000-0006-0000-0000-000001000000}">
      <text>
        <r>
          <rPr>
            <b/>
            <sz val="9"/>
            <color indexed="81"/>
            <rFont val="Tahoma"/>
            <family val="2"/>
          </rPr>
          <t>Yamile Mateus:</t>
        </r>
        <r>
          <rPr>
            <sz val="9"/>
            <color indexed="81"/>
            <rFont val="Tahoma"/>
            <family val="2"/>
          </rPr>
          <t xml:space="preserve">
A partir del II trimestre no solo se miden las auditorias, sino todo el plan de trabajo de Control Interno.</t>
        </r>
      </text>
    </comment>
    <comment ref="K64" authorId="0" shapeId="0" xr:uid="{00000000-0006-0000-0000-000002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M64" authorId="0" shapeId="0" xr:uid="{00000000-0006-0000-0000-000003000000}">
      <text>
        <r>
          <rPr>
            <b/>
            <sz val="9"/>
            <color indexed="81"/>
            <rFont val="Tahoma"/>
            <family val="2"/>
          </rPr>
          <t>Yamile Mateus:</t>
        </r>
        <r>
          <rPr>
            <sz val="9"/>
            <color indexed="81"/>
            <rFont val="Tahoma"/>
            <family val="2"/>
          </rPr>
          <t xml:space="preserve">
No  se tenía programado la realización de auditoria interna durante el Segundo  trimestre de 2014.</t>
        </r>
      </text>
    </comment>
    <comment ref="B66" authorId="1" shapeId="0" xr:uid="{00000000-0006-0000-0000-000004000000}">
      <text>
        <r>
          <rPr>
            <b/>
            <sz val="9"/>
            <color indexed="81"/>
            <rFont val="Tahoma"/>
            <family val="2"/>
          </rPr>
          <t>Yamile Mateus Parra:</t>
        </r>
        <r>
          <rPr>
            <sz val="9"/>
            <color indexed="81"/>
            <rFont val="Tahoma"/>
            <family val="2"/>
          </rPr>
          <t xml:space="preserve">
Se crea el indicador en el 1er trimestre 2018 por el Coordinador de Control Interno.
</t>
        </r>
      </text>
    </comment>
    <comment ref="K66" authorId="2" shapeId="0" xr:uid="{6F00D962-EB11-435A-ABA1-AFE0CEA26810}">
      <text>
        <r>
          <rPr>
            <b/>
            <sz val="9"/>
            <color indexed="81"/>
            <rFont val="Tahoma"/>
            <family val="2"/>
          </rPr>
          <t>Diana Wilches:</t>
        </r>
        <r>
          <rPr>
            <sz val="9"/>
            <color indexed="81"/>
            <rFont val="Tahoma"/>
            <family val="2"/>
          </rPr>
          <t xml:space="preserve">
Informes pormenorisados cuatrimestrales
</t>
        </r>
      </text>
    </comment>
    <comment ref="K68" authorId="2" shapeId="0" xr:uid="{3F3E2393-CA4B-4057-BD1F-73E521EA330A}">
      <text>
        <r>
          <rPr>
            <b/>
            <sz val="9"/>
            <color indexed="81"/>
            <rFont val="Tahoma"/>
            <family val="2"/>
          </rPr>
          <t>Diana Wilches:</t>
        </r>
        <r>
          <rPr>
            <sz val="9"/>
            <color indexed="81"/>
            <rFont val="Tahoma"/>
            <family val="2"/>
          </rPr>
          <t xml:space="preserve">
Informes pormenorisados cuatrimestrales
</t>
        </r>
      </text>
    </comment>
    <comment ref="B70" authorId="1" shapeId="0" xr:uid="{00000000-0006-0000-0000-000005000000}">
      <text>
        <r>
          <rPr>
            <b/>
            <sz val="9"/>
            <color indexed="81"/>
            <rFont val="Tahoma"/>
            <family val="2"/>
          </rPr>
          <t>Yamile Mateus Parra:</t>
        </r>
        <r>
          <rPr>
            <sz val="9"/>
            <color indexed="81"/>
            <rFont val="Tahoma"/>
            <family val="2"/>
          </rPr>
          <t xml:space="preserve">
Se crea el indicador a partir del 1er trimestre de 2018 por el Coordinador de Control Interno.
</t>
        </r>
      </text>
    </comment>
    <comment ref="B86" authorId="1" shapeId="0" xr:uid="{DC5909EA-0AA5-47B4-98EC-7725B71E4709}">
      <text>
        <r>
          <rPr>
            <b/>
            <sz val="9"/>
            <color indexed="81"/>
            <rFont val="Tahoma"/>
            <family val="2"/>
          </rPr>
          <t>Yamile Mateus Parra:</t>
        </r>
        <r>
          <rPr>
            <sz val="9"/>
            <color indexed="81"/>
            <rFont val="Tahoma"/>
            <family val="2"/>
          </rPr>
          <t xml:space="preserve">
Inicia Medición a partir del III T 2018</t>
        </r>
      </text>
    </comment>
    <comment ref="B94" authorId="1" shapeId="0" xr:uid="{6DBF9F55-7C59-4549-A5B5-12171C694553}">
      <text>
        <r>
          <rPr>
            <b/>
            <sz val="9"/>
            <color indexed="81"/>
            <rFont val="Tahoma"/>
            <family val="2"/>
          </rPr>
          <t>Yamile Mateus Parra:</t>
        </r>
        <r>
          <rPr>
            <sz val="9"/>
            <color indexed="81"/>
            <rFont val="Tahoma"/>
            <family val="2"/>
          </rPr>
          <t xml:space="preserve">
Se elimina el Indicador teniendo en cuenta que no le aporta al objetivo del proceso.  06/11/2018.</t>
        </r>
      </text>
    </comment>
    <comment ref="B102" authorId="1" shapeId="0" xr:uid="{6D3C6DAB-793C-42E8-AA19-76D23F99731F}">
      <text>
        <r>
          <rPr>
            <b/>
            <sz val="9"/>
            <color indexed="81"/>
            <rFont val="Tahoma"/>
            <family val="2"/>
          </rPr>
          <t>Yamile Mateus Parra:</t>
        </r>
        <r>
          <rPr>
            <sz val="9"/>
            <color indexed="81"/>
            <rFont val="Tahoma"/>
            <family val="2"/>
          </rPr>
          <t xml:space="preserve">
Cambia el Indicador a partir el III T 2018</t>
        </r>
      </text>
    </comment>
    <comment ref="B106" authorId="1" shapeId="0" xr:uid="{A27F393F-CAA8-45E0-B3A5-2241E4857145}">
      <text>
        <r>
          <rPr>
            <b/>
            <sz val="9"/>
            <color indexed="81"/>
            <rFont val="Tahoma"/>
            <family val="2"/>
          </rPr>
          <t>Yamile Mateus Parra:</t>
        </r>
        <r>
          <rPr>
            <sz val="9"/>
            <color indexed="81"/>
            <rFont val="Tahoma"/>
            <family val="2"/>
          </rPr>
          <t xml:space="preserve">
Se divide el reporte en 4 temas a partir del III T de 2018.</t>
        </r>
      </text>
    </comment>
    <comment ref="B138" authorId="1" shapeId="0" xr:uid="{00000000-0006-0000-0000-000006000000}">
      <text>
        <r>
          <rPr>
            <b/>
            <sz val="9"/>
            <color indexed="81"/>
            <rFont val="Tahoma"/>
            <family val="2"/>
          </rPr>
          <t>Yamile Mateus Parra:</t>
        </r>
        <r>
          <rPr>
            <sz val="9"/>
            <color indexed="81"/>
            <rFont val="Tahoma"/>
            <family val="2"/>
          </rPr>
          <t xml:space="preserve">
El indicador cambia a partir del II trimestre de 2018.  En adelante se medirá eñl Iindice de Gestión de calidad de los reportes.</t>
        </r>
      </text>
    </comment>
    <comment ref="J138" authorId="1" shapeId="0" xr:uid="{67723DD2-376A-49C0-A8C4-90E7D309B705}">
      <text>
        <r>
          <rPr>
            <b/>
            <sz val="9"/>
            <color indexed="81"/>
            <rFont val="Tahoma"/>
            <family val="2"/>
          </rPr>
          <t>Yamile Mateus Parra:</t>
        </r>
        <r>
          <rPr>
            <sz val="9"/>
            <color indexed="81"/>
            <rFont val="Tahoma"/>
            <family val="2"/>
          </rPr>
          <t xml:space="preserve">
Cambia el Indicador a partir del II T del 2018</t>
        </r>
      </text>
    </comment>
    <comment ref="J146" authorId="1" shapeId="0" xr:uid="{00000000-0006-0000-0000-000007000000}">
      <text>
        <r>
          <rPr>
            <b/>
            <sz val="9"/>
            <color indexed="81"/>
            <rFont val="Tahoma"/>
            <family val="2"/>
          </rPr>
          <t>Yamile Mateus Parra:</t>
        </r>
        <r>
          <rPr>
            <sz val="9"/>
            <color indexed="81"/>
            <rFont val="Tahoma"/>
            <family val="2"/>
          </rPr>
          <t xml:space="preserve">
A partir del II trimestre cambia el indicador.</t>
        </r>
      </text>
    </comment>
    <comment ref="B150" authorId="0" shapeId="0" xr:uid="{00000000-0006-0000-0000-000008000000}">
      <text>
        <r>
          <rPr>
            <b/>
            <sz val="9"/>
            <color indexed="81"/>
            <rFont val="Tahoma"/>
            <family val="2"/>
          </rPr>
          <t>Yamile Mateus:</t>
        </r>
        <r>
          <rPr>
            <sz val="9"/>
            <color indexed="81"/>
            <rFont val="Tahoma"/>
            <family val="2"/>
          </rPr>
          <t xml:space="preserve">
Se crea el Indicador por Relaciones de Gobierno y Asesoría
</t>
        </r>
      </text>
    </comment>
    <comment ref="B154" authorId="1" shapeId="0" xr:uid="{00000000-0006-0000-0000-00000A000000}">
      <text>
        <r>
          <rPr>
            <b/>
            <sz val="9"/>
            <color indexed="81"/>
            <rFont val="Tahoma"/>
            <family val="2"/>
          </rPr>
          <t>Yamile Mateus Parra:</t>
        </r>
        <r>
          <rPr>
            <sz val="9"/>
            <color indexed="81"/>
            <rFont val="Tahoma"/>
            <family val="2"/>
          </rPr>
          <t xml:space="preserve">
Se ajusta el parámetro a controlar</t>
        </r>
      </text>
    </comment>
    <comment ref="C154" authorId="1" shapeId="0" xr:uid="{00000000-0006-0000-0000-00000B000000}">
      <text>
        <r>
          <rPr>
            <b/>
            <sz val="9"/>
            <color indexed="81"/>
            <rFont val="Tahoma"/>
            <family val="2"/>
          </rPr>
          <t>Yamile Mateus Parra:</t>
        </r>
        <r>
          <rPr>
            <sz val="9"/>
            <color indexed="81"/>
            <rFont val="Tahoma"/>
            <family val="2"/>
          </rPr>
          <t xml:space="preserve">
Se determina la meta a partir del II trimestre de 2018, Se deja meta escalonada</t>
        </r>
      </text>
    </comment>
    <comment ref="K154" authorId="1" shapeId="0" xr:uid="{00000000-0006-0000-0000-00000D000000}">
      <text>
        <r>
          <rPr>
            <b/>
            <sz val="9"/>
            <color indexed="81"/>
            <rFont val="Tahoma"/>
            <family val="2"/>
          </rPr>
          <t>Yamile Mateus Parra:</t>
        </r>
        <r>
          <rPr>
            <sz val="9"/>
            <color indexed="81"/>
            <rFont val="Tahoma"/>
            <family val="2"/>
          </rPr>
          <t xml:space="preserve">
Acumulado a 31 de  marzo</t>
        </r>
      </text>
    </comment>
    <comment ref="K156" authorId="1" shapeId="0" xr:uid="{00000000-0006-0000-0000-00000E000000}">
      <text>
        <r>
          <rPr>
            <b/>
            <sz val="9"/>
            <color indexed="81"/>
            <rFont val="Tahoma"/>
            <family val="2"/>
          </rPr>
          <t>Yamile Mateus Parra:</t>
        </r>
        <r>
          <rPr>
            <sz val="9"/>
            <color indexed="81"/>
            <rFont val="Tahoma"/>
            <family val="2"/>
          </rPr>
          <t xml:space="preserve">
Se replantea el indicador teniendo en cuenta las fechas de procesamiento de la información  </t>
        </r>
      </text>
    </comment>
    <comment ref="C170" authorId="1" shapeId="0" xr:uid="{00000000-0006-0000-0000-000010000000}">
      <text>
        <r>
          <rPr>
            <b/>
            <sz val="9"/>
            <color indexed="81"/>
            <rFont val="Tahoma"/>
            <family val="2"/>
          </rPr>
          <t>Yamile Mateus Parra:</t>
        </r>
        <r>
          <rPr>
            <sz val="9"/>
            <color indexed="81"/>
            <rFont val="Tahoma"/>
            <family val="2"/>
          </rPr>
          <t xml:space="preserve">
Se  baja la meta de acuerdo con los resultados de los trimestres anteriores.</t>
        </r>
      </text>
    </comment>
    <comment ref="J183" authorId="3" shapeId="0" xr:uid="{02C53E03-50AA-4D9F-B195-E2706C233DCA}">
      <text>
        <t>[Comentario encadenado]
Su versión de Excel le permite leer este comentario encadenado; sin embargo, las ediciones que se apliquen se quitarán si el archivo se abre en una versión más reciente de Excel. Más información: https://go.microsoft.com/fwlink/?linkid=870924
Comentario:
    Se elimina el indicador a partir de la fecha, el mismo no le aporta valor al proceso.</t>
      </text>
    </comment>
    <comment ref="B186" authorId="1" shapeId="0" xr:uid="{00000000-0006-0000-0000-000011000000}">
      <text>
        <r>
          <rPr>
            <b/>
            <sz val="9"/>
            <color indexed="81"/>
            <rFont val="Tahoma"/>
            <family val="2"/>
          </rPr>
          <t>Yamile Mateus Parra:</t>
        </r>
        <r>
          <rPr>
            <sz val="9"/>
            <color indexed="81"/>
            <rFont val="Tahoma"/>
            <family val="2"/>
          </rPr>
          <t xml:space="preserve">
Se inicia Medición en el II trimestre de 2018</t>
        </r>
      </text>
    </comment>
    <comment ref="I190" authorId="2" shapeId="0" xr:uid="{00000000-0006-0000-0000-000012000000}">
      <text>
        <r>
          <rPr>
            <b/>
            <sz val="9"/>
            <color indexed="81"/>
            <rFont val="Tahoma"/>
            <family val="2"/>
          </rPr>
          <t>Diana Wilches:</t>
        </r>
        <r>
          <rPr>
            <sz val="9"/>
            <color indexed="81"/>
            <rFont val="Tahoma"/>
            <family val="2"/>
          </rPr>
          <t xml:space="preserve">
Se cambió periodicidad de acuerdo con la caracterización</t>
        </r>
      </text>
    </comment>
    <comment ref="B194" authorId="1" shapeId="0" xr:uid="{00000000-0006-0000-0000-000013000000}">
      <text>
        <r>
          <rPr>
            <b/>
            <sz val="9"/>
            <color indexed="81"/>
            <rFont val="Tahoma"/>
            <family val="2"/>
          </rPr>
          <t>Yamile Mateus Parra:</t>
        </r>
        <r>
          <rPr>
            <sz val="9"/>
            <color indexed="81"/>
            <rFont val="Tahoma"/>
            <family val="2"/>
          </rPr>
          <t xml:space="preserve">
Se inicia la medición con la creación del SIG y la implementación del SST</t>
        </r>
      </text>
    </comment>
    <comment ref="C206" authorId="1" shapeId="0" xr:uid="{00000000-0006-0000-0000-000014000000}">
      <text>
        <r>
          <rPr>
            <b/>
            <sz val="12"/>
            <color indexed="81"/>
            <rFont val="Tahoma"/>
            <family val="2"/>
          </rPr>
          <t>Yamile Mateus Parra:</t>
        </r>
        <r>
          <rPr>
            <sz val="12"/>
            <color indexed="81"/>
            <rFont val="Tahoma"/>
            <family val="2"/>
          </rPr>
          <t xml:space="preserve">
La medición se da en calificación de 1 a 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Yamile Mateus Parra</author>
    <author>Diana Wilches</author>
    <author>Yamile Mateus</author>
  </authors>
  <commentList>
    <comment ref="C32" authorId="0" shapeId="0" xr:uid="{00000000-0006-0000-0100-000001000000}">
      <text>
        <r>
          <rPr>
            <b/>
            <sz val="9"/>
            <color indexed="81"/>
            <rFont val="Tahoma"/>
            <family val="2"/>
          </rPr>
          <t>Yamile Mateus Parra:</t>
        </r>
        <r>
          <rPr>
            <sz val="9"/>
            <color indexed="81"/>
            <rFont val="Tahoma"/>
            <family val="2"/>
          </rPr>
          <t xml:space="preserve">
Cambia de Meta desde el II T de 2018</t>
        </r>
      </text>
    </comment>
    <comment ref="C56" authorId="1" shapeId="0" xr:uid="{00000000-0006-0000-0100-000002000000}">
      <text>
        <r>
          <rPr>
            <b/>
            <sz val="9"/>
            <color indexed="81"/>
            <rFont val="Tahoma"/>
            <family val="2"/>
          </rPr>
          <t>Diana Wilches:</t>
        </r>
        <r>
          <rPr>
            <sz val="9"/>
            <color indexed="81"/>
            <rFont val="Tahoma"/>
            <family val="2"/>
          </rPr>
          <t xml:space="preserve">
1 y 2 trim 6,5</t>
        </r>
      </text>
    </comment>
    <comment ref="D60" authorId="1" shapeId="0" xr:uid="{00000000-0006-0000-0100-000003000000}">
      <text>
        <r>
          <rPr>
            <b/>
            <sz val="12"/>
            <color indexed="81"/>
            <rFont val="Tahoma"/>
            <family val="2"/>
          </rPr>
          <t>Diana Wilches:</t>
        </r>
        <r>
          <rPr>
            <sz val="12"/>
            <color indexed="81"/>
            <rFont val="Tahoma"/>
            <family val="2"/>
          </rPr>
          <t xml:space="preserve">
La meta inicial era de 2,5 meses la cual Se establece la tolerancia en el 25%.
</t>
        </r>
      </text>
    </comment>
    <comment ref="D72" authorId="1" shapeId="0" xr:uid="{00000000-0006-0000-0100-000005000000}">
      <text>
        <r>
          <rPr>
            <b/>
            <sz val="12"/>
            <color indexed="81"/>
            <rFont val="Tahoma"/>
            <family val="2"/>
          </rPr>
          <t>Diana Wilches:</t>
        </r>
        <r>
          <rPr>
            <sz val="12"/>
            <color indexed="81"/>
            <rFont val="Tahoma"/>
            <family val="2"/>
          </rPr>
          <t xml:space="preserve">
La meta inicial era de 2,5 meses la cual se ha venido ajustandi y ahora es de 1,50 meses</t>
        </r>
      </text>
    </comment>
    <comment ref="D84" authorId="2" shapeId="0" xr:uid="{00000000-0006-0000-0100-000007000000}">
      <text>
        <r>
          <rPr>
            <b/>
            <sz val="12"/>
            <color indexed="81"/>
            <rFont val="Tahoma"/>
            <family val="2"/>
          </rPr>
          <t>Yamile Mateus:</t>
        </r>
        <r>
          <rPr>
            <sz val="12"/>
            <color indexed="81"/>
            <rFont val="Tahoma"/>
            <family val="2"/>
          </rPr>
          <t xml:space="preserve">
Se ajusta la tolerancia a partir del IV trimestre.</t>
        </r>
      </text>
    </comment>
    <comment ref="B88" authorId="2" shapeId="0" xr:uid="{00000000-0006-0000-0100-000008000000}">
      <text>
        <r>
          <rPr>
            <b/>
            <sz val="12"/>
            <color indexed="81"/>
            <rFont val="Tahoma"/>
            <family val="2"/>
          </rPr>
          <t>Yamile Mateus:</t>
        </r>
        <r>
          <rPr>
            <sz val="12"/>
            <color indexed="81"/>
            <rFont val="Tahoma"/>
            <family val="2"/>
          </rPr>
          <t xml:space="preserve">
Se ajusta el indicador a partir del II trimestre del 2013</t>
        </r>
      </text>
    </comment>
    <comment ref="B104" authorId="0" shapeId="0" xr:uid="{00000000-0006-0000-0100-000009000000}">
      <text>
        <r>
          <rPr>
            <b/>
            <sz val="9"/>
            <color indexed="81"/>
            <rFont val="Tahoma"/>
            <family val="2"/>
          </rPr>
          <t>Yamile Mateus Parra:</t>
        </r>
        <r>
          <rPr>
            <sz val="9"/>
            <color indexed="81"/>
            <rFont val="Tahoma"/>
            <family val="2"/>
          </rPr>
          <t xml:space="preserve">
Se inicia medición en el II trimestree de 2018</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Yamile Mateus Parra</author>
    <author>Yamile Mateus</author>
  </authors>
  <commentList>
    <comment ref="J49" authorId="0" shapeId="0" xr:uid="{00000000-0006-0000-0200-000001000000}">
      <text>
        <r>
          <rPr>
            <b/>
            <sz val="9"/>
            <color indexed="81"/>
            <rFont val="Tahoma"/>
            <family val="2"/>
          </rPr>
          <t>Yamile Mateus Parra:</t>
        </r>
        <r>
          <rPr>
            <sz val="9"/>
            <color indexed="81"/>
            <rFont val="Tahoma"/>
            <family val="2"/>
          </rPr>
          <t xml:space="preserve">
Se inicia medición desde este trimestre.</t>
        </r>
      </text>
    </comment>
    <comment ref="C52" authorId="0" shapeId="0" xr:uid="{00000000-0006-0000-0200-000002000000}">
      <text>
        <r>
          <rPr>
            <b/>
            <sz val="12"/>
            <color indexed="81"/>
            <rFont val="Tahoma"/>
            <family val="2"/>
          </rPr>
          <t>Yamile Mateus Parra:</t>
        </r>
        <r>
          <rPr>
            <sz val="12"/>
            <color indexed="81"/>
            <rFont val="Tahoma"/>
            <family val="2"/>
          </rPr>
          <t xml:space="preserve">
A partir del IV Trimestre de 2016 se cambia el indicador para medir el impacto de las campañas del proceso.</t>
        </r>
      </text>
    </comment>
    <comment ref="I52" authorId="0" shapeId="0" xr:uid="{00000000-0006-0000-0200-000003000000}">
      <text>
        <r>
          <rPr>
            <b/>
            <sz val="9"/>
            <color indexed="81"/>
            <rFont val="Tahoma"/>
            <family val="2"/>
          </rPr>
          <t>Yamile Mateus Parra:</t>
        </r>
        <r>
          <rPr>
            <sz val="9"/>
            <color indexed="81"/>
            <rFont val="Tahoma"/>
            <family val="2"/>
          </rPr>
          <t xml:space="preserve">
Cambia a partir del IV trimestre a medición trimestral</t>
        </r>
      </text>
    </comment>
    <comment ref="C60" authorId="1" shapeId="0" xr:uid="{00000000-0006-0000-0200-000004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C64" authorId="1" shapeId="0" xr:uid="{00000000-0006-0000-0200-000005000000}">
      <text>
        <r>
          <rPr>
            <b/>
            <sz val="9"/>
            <color indexed="81"/>
            <rFont val="Tahoma"/>
            <family val="2"/>
          </rPr>
          <t>Yamile Mateus:</t>
        </r>
        <r>
          <rPr>
            <sz val="9"/>
            <color indexed="81"/>
            <rFont val="Tahoma"/>
            <family val="2"/>
          </rPr>
          <t xml:space="preserve">
</t>
        </r>
        <r>
          <rPr>
            <sz val="12"/>
            <color indexed="81"/>
            <rFont val="Tahoma"/>
            <family val="2"/>
          </rPr>
          <t>En el Tercer trimestre del 2013 se cambian la encuesta, por lo que se parte de línea base.</t>
        </r>
      </text>
    </comment>
    <comment ref="B76" authorId="1" shapeId="0" xr:uid="{00000000-0006-0000-0200-000008000000}">
      <text>
        <r>
          <rPr>
            <b/>
            <sz val="12"/>
            <color indexed="81"/>
            <rFont val="Tahoma"/>
            <family val="2"/>
          </rPr>
          <t>Yamile Mateus:</t>
        </r>
        <r>
          <rPr>
            <sz val="12"/>
            <color indexed="81"/>
            <rFont val="Tahoma"/>
            <family val="2"/>
          </rPr>
          <t xml:space="preserve">
Se ajustaron los criterios de calificación.</t>
        </r>
      </text>
    </comment>
    <comment ref="B80" authorId="1" shapeId="0" xr:uid="{00000000-0006-0000-0200-000009000000}">
      <text>
        <r>
          <rPr>
            <b/>
            <sz val="12"/>
            <color indexed="81"/>
            <rFont val="Tahoma"/>
            <family val="2"/>
          </rPr>
          <t>Yamile Mateus:</t>
        </r>
        <r>
          <rPr>
            <sz val="12"/>
            <color indexed="81"/>
            <rFont val="Tahoma"/>
            <family val="2"/>
          </rPr>
          <t xml:space="preserve">
Se ajustaron los criterios de calificación.</t>
        </r>
      </text>
    </comment>
  </commentList>
</comments>
</file>

<file path=xl/sharedStrings.xml><?xml version="1.0" encoding="utf-8"?>
<sst xmlns="http://schemas.openxmlformats.org/spreadsheetml/2006/main" count="844" uniqueCount="425">
  <si>
    <t>Indicadores de frecuencia semestral</t>
  </si>
  <si>
    <t>Indicadores de frecuencia anual</t>
  </si>
  <si>
    <t>LISTA INDICADORES</t>
  </si>
  <si>
    <t>PROCESO DEL SGC</t>
  </si>
  <si>
    <t>Indicadores de frecuencia trimestral</t>
  </si>
  <si>
    <t>no</t>
  </si>
  <si>
    <t>si</t>
  </si>
  <si>
    <t>TOTAL</t>
  </si>
  <si>
    <t>CUMPLEN</t>
  </si>
  <si>
    <t>% CUMPLIMIENTO</t>
  </si>
  <si>
    <t>Gestión Estratégica</t>
  </si>
  <si>
    <t>Fórmula</t>
  </si>
  <si>
    <t>Máximo 5 días</t>
  </si>
  <si>
    <t>Número de indicadores del SGC de eficacia que cumplen*100/No. Total de inicadores de eficacia del Sistema</t>
  </si>
  <si>
    <t>FÓRMULA</t>
  </si>
  <si>
    <t>No. De Indicadores del SGC de efectividad que cumplen * 100 / No. Total de indicadores de efectiviadad del sistema.</t>
  </si>
  <si>
    <t>Competencia auditores Internos</t>
  </si>
  <si>
    <t>Cumplimiento Acciones Correctivas</t>
  </si>
  <si>
    <t>Cumplimiento acciones preventivas</t>
  </si>
  <si>
    <t>AP implementadas eficazmente * 100 / totalidad de AP planeadas</t>
  </si>
  <si>
    <t>Máximo 3</t>
  </si>
  <si>
    <t>Productos NC presentados en el trimestre.</t>
  </si>
  <si>
    <t>Planificación de auditorias</t>
  </si>
  <si>
    <t>No. De indicadores del SGC de eficiencia que cumplen  * 100 / No. Total de indicadores de eficiencia del Sistema</t>
  </si>
  <si>
    <t>Total horas utilizadas en auditoria * 100/total horas planificadas para auditoria.</t>
  </si>
  <si>
    <t>Sumatoria(Avance real por proyecto *100/avance programado)/No total de proyectos</t>
  </si>
  <si>
    <t>Gestión tecnológica</t>
  </si>
  <si>
    <t>Gestión Humana</t>
  </si>
  <si>
    <t>Clima y cultura Organizacional</t>
  </si>
  <si>
    <t>Responsable de la medición</t>
  </si>
  <si>
    <t>Mireya Garzón</t>
  </si>
  <si>
    <t>Yamile Mateus</t>
  </si>
  <si>
    <t>Martha Valenzuela</t>
  </si>
  <si>
    <t>Lina María Duque</t>
  </si>
  <si>
    <t>AC implementadas eficazmente * 100 / totalidad AC documentadas</t>
  </si>
  <si>
    <t>#días hábiles trascurridos/# de temas aprobados para radicación</t>
  </si>
  <si>
    <t>Promedio de las calificaciones obtenidas por los auditores</t>
  </si>
  <si>
    <t>Elizabeth Parra</t>
  </si>
  <si>
    <t>Indicadores de frecuencia trimestral y mensual</t>
  </si>
  <si>
    <t>Gestión de Documentos y Registros</t>
  </si>
  <si>
    <t xml:space="preserve">Compartido con Gestión Estratégico </t>
  </si>
  <si>
    <t>Solo Calidad</t>
  </si>
  <si>
    <t>Compartido con Gestión Estratégica</t>
  </si>
  <si>
    <t>solo calidad</t>
  </si>
  <si>
    <t>Relación Planeacion Estratégica</t>
  </si>
  <si>
    <t>Garantizar la gestión eficiente de recursos.</t>
  </si>
  <si>
    <t>Medición aplicada.</t>
  </si>
  <si>
    <t>No. De acciones ejecutadas / No. De acciones de solicitadas por la Alta Dirección*100.</t>
  </si>
  <si>
    <t>Sumatoria de tiempo de solución de cada conflicto en segunda instancia/No. De conflictos solucionados en segunda instancia,</t>
  </si>
  <si>
    <t>Sumatoria (Fecha de resolución de primera instancia   -   Fecha de inicio de la actuación administrativa) /  Total de conflictos finalizados en el trimestre</t>
  </si>
  <si>
    <t>Rengo de Tolerancia</t>
  </si>
  <si>
    <t>Entre 90% -94%</t>
  </si>
  <si>
    <t>Entre 85% - 89%</t>
  </si>
  <si>
    <t>Entre  85% y 89%</t>
  </si>
  <si>
    <t>Entre 3,5 y 3,9</t>
  </si>
  <si>
    <t>% Cumplimiento indicadores de eficacia</t>
  </si>
  <si>
    <t>Cumplimiento del programa de auditorias internas de Calidad</t>
  </si>
  <si>
    <t>% Cumplimiento indicadores de eficiencia</t>
  </si>
  <si>
    <t>Tiempo respuesta recurso de reposición</t>
  </si>
  <si>
    <t>% Cumplimiento indicadores de efectividad</t>
  </si>
  <si>
    <t>Impacto de la capacitación</t>
  </si>
  <si>
    <t>Eficacia en planes de acción de revisión gerencial.</t>
  </si>
  <si>
    <t xml:space="preserve">NSU atención personal </t>
  </si>
  <si>
    <t>NSU para la atención telefónica</t>
  </si>
  <si>
    <t>NSU para atención E-mail y/o correspondencia</t>
  </si>
  <si>
    <t>Eficacia</t>
  </si>
  <si>
    <t>Eficiencia</t>
  </si>
  <si>
    <t>Efectividad</t>
  </si>
  <si>
    <t>90-94%</t>
  </si>
  <si>
    <t>85-89%</t>
  </si>
  <si>
    <t>Disponibilidad de la plataforma Interna.</t>
  </si>
  <si>
    <t>Mariana Sarmiento</t>
  </si>
  <si>
    <t>Consumo de papel</t>
  </si>
  <si>
    <t>Cantidad de resmas consumidas trimestralmente</t>
  </si>
  <si>
    <t>Eficiencia en contratación Directa</t>
  </si>
  <si>
    <t>8 días</t>
  </si>
  <si>
    <t>40 días</t>
  </si>
  <si>
    <t>Entre 90% y 110%</t>
  </si>
  <si>
    <t>Entre 85% - 115%</t>
  </si>
  <si>
    <t>Calificación del servicio</t>
  </si>
  <si>
    <t>(# de riesgos materializados / # de riesgos identificados en la entidad*100</t>
  </si>
  <si>
    <t>Periodicidad de Reporte</t>
  </si>
  <si>
    <t>Trimestral</t>
  </si>
  <si>
    <t>Semestral</t>
  </si>
  <si>
    <t>Anual</t>
  </si>
  <si>
    <t>Bianual</t>
  </si>
  <si>
    <t>mínimo en 10 de 15 medios nacionales seleccionados.</t>
  </si>
  <si>
    <t>mínimo en 5 de 10 medios internacionales seleccionados.</t>
  </si>
  <si>
    <t>4 de 10 medios  internacionales seleccionados</t>
  </si>
  <si>
    <t>Cumplimiento del plan de trabajo de Control Interno</t>
  </si>
  <si>
    <t>Claudia Ximena Bustamante</t>
  </si>
  <si>
    <t># días entre la fecha del recibo del egreso y el pago efectivo electrónico</t>
  </si>
  <si>
    <t>2 días hábiles</t>
  </si>
  <si>
    <t>3 días hábiles</t>
  </si>
  <si>
    <t>7 días Hábiles</t>
  </si>
  <si>
    <t>12 días Hábiles</t>
  </si>
  <si>
    <t>10 días Hábiles</t>
  </si>
  <si>
    <t>15 días Hábiles</t>
  </si>
  <si>
    <t>Efectividad en la comunicación externa posicionamiento internacional</t>
  </si>
  <si>
    <t>5 correcciones</t>
  </si>
  <si>
    <t>6 correcciones</t>
  </si>
  <si>
    <t>Yaquielin Gil</t>
  </si>
  <si>
    <t>2 al trimestre</t>
  </si>
  <si>
    <t>1 al trimestre</t>
  </si>
  <si>
    <t>#campañas de sensibilización de gestión ambiental</t>
  </si>
  <si>
    <t>Atención a requerimientos en planta física</t>
  </si>
  <si>
    <t>Campañas de Sensibilizaciòn Ambiental</t>
  </si>
  <si>
    <t>Plan de mejoramiento con la Contraloría  Cumplimiento del plan.</t>
  </si>
  <si>
    <t>Avance Plan ejecutado *100/ Avance planificado</t>
  </si>
  <si>
    <t>Actividades ejecutadas*100 Ejecutadas/actividades planeadas</t>
  </si>
  <si>
    <t>Auditorias Internas realizadas * 100 / Auditorias Internas programadas</t>
  </si>
  <si>
    <t>&lt; o = 5</t>
  </si>
  <si>
    <t>No de publicaciones sobre la CRC en medios de comunicación nacional por información generada por la CRC.</t>
  </si>
  <si>
    <t>No de publicaciones sobre la CRC en medios de comunicación internacional por información generada por la CRC.</t>
  </si>
  <si>
    <t xml:space="preserve">Promedio de calificación de la Encuesta de acuerdo a los eventos programados. </t>
  </si>
  <si>
    <t>Hasta 7 días</t>
  </si>
  <si>
    <t xml:space="preserve">Rango de tolerancia de los indicadores </t>
  </si>
  <si>
    <t>Entre 85% y 89%</t>
  </si>
  <si>
    <t>Número de contribuciones y aportes en escenarios nacionales e internacionales</t>
  </si>
  <si>
    <t>85% a 89%</t>
  </si>
  <si>
    <t>Porcentaje de cumplimiento de las actividades planificadas</t>
  </si>
  <si>
    <t>Entre 80% 89%</t>
  </si>
  <si>
    <t xml:space="preserve">No. De PN solucionados oportunamente * 100 / No. De PN presentados </t>
  </si>
  <si>
    <t>Máximo  4</t>
  </si>
  <si>
    <t xml:space="preserve">Sumatoria de las horas utilizadas </t>
  </si>
  <si>
    <t>Hasta 6 Horas</t>
  </si>
  <si>
    <t>Mínimo 8 de 15 medios  nacionales seleccionados</t>
  </si>
  <si>
    <t>Cuantificación del Free Press</t>
  </si>
  <si>
    <t>Valor de las publicaciones sobre la CRC en medios nacionales e internacionales</t>
  </si>
  <si>
    <t>Invitación Mínima cuantía - IMC</t>
  </si>
  <si>
    <t>Selección Abreviada de Menor Cuantía - SAMC</t>
  </si>
  <si>
    <t>Licitación</t>
  </si>
  <si>
    <t>Concurso de Méritos abierto</t>
  </si>
  <si>
    <t>55 días Hábiles</t>
  </si>
  <si>
    <t>65 días Hábiles</t>
  </si>
  <si>
    <t xml:space="preserve"> de 75% a 79%</t>
  </si>
  <si>
    <t>Evaluación de Desempeño</t>
  </si>
  <si>
    <t>&gt;=90%</t>
  </si>
  <si>
    <t>hasta el 7%</t>
  </si>
  <si>
    <t xml:space="preserve">Contribuciones y aportes: mínimo en 8 de 10  escenarios nacionales e internacionales </t>
  </si>
  <si>
    <t>7 de 10 contribuciones</t>
  </si>
  <si>
    <t>Garantizar la liquidación eficaz de la nomina de la CRC ajustada a la normatividad vigente</t>
  </si>
  <si>
    <t>Tiempo de trámite  de temas en Comité de Comisionados</t>
  </si>
  <si>
    <t>Camilo Rodríguez</t>
  </si>
  <si>
    <t>Gestionar eficientemente la cooperación internacional y la participación Nacional</t>
  </si>
  <si>
    <t>Gestión Tecnológica</t>
  </si>
  <si>
    <t>Índice de Satisfacción Usuario Interno</t>
  </si>
  <si>
    <t>(# de riesgos materializados / # de riesgos identificados en auditoria*100</t>
  </si>
  <si>
    <t>Riesgos de Auditoria Control Interno</t>
  </si>
  <si>
    <t>Camilo Rodriguez</t>
  </si>
  <si>
    <t>Medición aplicada por la firma consultora.</t>
  </si>
  <si>
    <t>Promedio Suma de calificaciones *100/número total de calificaciones</t>
  </si>
  <si>
    <t>#de solicitudes atendidas*100 / #de solicitudes recibidas</t>
  </si>
  <si>
    <t xml:space="preserve">Adjudicados en primera etapa *100/ planeados </t>
  </si>
  <si>
    <t xml:space="preserve">Sumatoria de los tiempos de cada contrato por contratación directa/  el total de los contratos de esta modalidad celebrados </t>
  </si>
  <si>
    <t xml:space="preserve">Promedio No. de horas con servicios disponibles *100/ No. De horas de disponibilidad esperada </t>
  </si>
  <si>
    <t>&gt;  a 4,0</t>
  </si>
  <si>
    <t xml:space="preserve">Calificación  de participantes
</t>
  </si>
  <si>
    <t>Recaudo de contribución</t>
  </si>
  <si>
    <t xml:space="preserve">Recaudo de la contribución/presupuesto de la vigencia *100
</t>
  </si>
  <si>
    <t>Nohora Castiblanco</t>
  </si>
  <si>
    <t>Número de correcciones al trimestre</t>
  </si>
  <si>
    <t xml:space="preserve">Cartera recuperada/Cartera vencida*100
</t>
  </si>
  <si>
    <t>Marisol Guerrero</t>
  </si>
  <si>
    <t>entre 55 y 65  días Hábiles</t>
  </si>
  <si>
    <t>hasta 70 días Hábiles</t>
  </si>
  <si>
    <t>entre 45 y 55 45 días Hábiles</t>
  </si>
  <si>
    <t>entre 45 y 55 días Hábiles</t>
  </si>
  <si>
    <t>&lt; = 5%</t>
  </si>
  <si>
    <t>4.0</t>
  </si>
  <si>
    <t>3.6</t>
  </si>
  <si>
    <t>Promedio calificación</t>
  </si>
  <si>
    <t>entre 85 y 89</t>
  </si>
  <si>
    <t>NSU de participación en eventos Nales e internales</t>
  </si>
  <si>
    <t>Entre 89% y 93%</t>
  </si>
  <si>
    <t>Entre 6% 10%</t>
  </si>
  <si>
    <t>Tiempo Medio de Respuesta Trámite de Homologación</t>
  </si>
  <si>
    <t>Tiempo promedio de respuesta de los trámites de homologación.</t>
  </si>
  <si>
    <t>Tiempo Medio de Respuesta Trámite de Señalización</t>
  </si>
  <si>
    <t>10 días hábiles</t>
  </si>
  <si>
    <t>11 días hábiles</t>
  </si>
  <si>
    <t>Tiempo promedio de respuesta de los trámites de señalización.</t>
  </si>
  <si>
    <t>Tiempo Medio de Respuesta Trámite de numeración.</t>
  </si>
  <si>
    <t>11,9 días hábiles</t>
  </si>
  <si>
    <t>13,1 días hábiles</t>
  </si>
  <si>
    <t>Tiempo Medio de Respuesta Trámite de  Códigos Cortos.</t>
  </si>
  <si>
    <t>3,5 días hábiles</t>
  </si>
  <si>
    <t>3,9 días hábiles</t>
  </si>
  <si>
    <t>Tiempo promedio de respuesta de los trámites de Códigos Cortos</t>
  </si>
  <si>
    <t>Tiempo Medio de Respuesta PQR 1</t>
  </si>
  <si>
    <t>Tiempo promedio de respuesta de las PQR 1</t>
  </si>
  <si>
    <t>6,3 días hábiles</t>
  </si>
  <si>
    <t>6,9 días Hábiles</t>
  </si>
  <si>
    <t xml:space="preserve">Tiempo Medio de Respuesta PQR 2 </t>
  </si>
  <si>
    <t>7,8  días hábiles</t>
  </si>
  <si>
    <t>8,6 días habiles</t>
  </si>
  <si>
    <t>Tiempo promedio de respuesta de las PQR 2</t>
  </si>
  <si>
    <t>Cumplimiento a la ejecución del Programa de Gestión Documental</t>
  </si>
  <si>
    <t>Yaqueline Gil</t>
  </si>
  <si>
    <t>Eficacia de los procesos contractuales</t>
  </si>
  <si>
    <t>meta</t>
  </si>
  <si>
    <t>Presupuesto Ejecutado/Presupuesto Planificado</t>
  </si>
  <si>
    <t>Resultado General NSU CRC - Encuesta</t>
  </si>
  <si>
    <t>Cumplimiento acciones de mejora</t>
  </si>
  <si>
    <t>AM implementadas eficazmente * 100 / totalidad de AM planeadas</t>
  </si>
  <si>
    <t>Cumplimiento al plan de fortalecimiento de cultura  organizacional</t>
  </si>
  <si>
    <t>Cumplimiento al plan de capacitación incluido SST</t>
  </si>
  <si>
    <t># capacitaciones ejecutadas / # capacitaciones programadas * 100</t>
  </si>
  <si>
    <t>Seguimiento y evaluación de SST</t>
  </si>
  <si>
    <t># de actividades ejecutadas en el período /  # total de actividades establecidas en un periodo determinado * 100</t>
  </si>
  <si>
    <t>Objetivo de SIG</t>
  </si>
  <si>
    <t>Objetivo del SIG</t>
  </si>
  <si>
    <t>Mejorar continuamente el SIG</t>
  </si>
  <si>
    <t xml:space="preserve"> Administrar eficientemente los riesgos en la Entidad.
Mejorar continuamente el SIG</t>
  </si>
  <si>
    <t>Administrar eficientemente los riesgos en la Entidad.</t>
  </si>
  <si>
    <t>Actividades ejecutadas*100 /actividades planeadas</t>
  </si>
  <si>
    <t>Obtener un buen nivel de Satisfacción del Cliente y partes interesadas.
Mejorar continuamente el SIG</t>
  </si>
  <si>
    <t>Mejorar continuamente el SIG.
Cumplir el Plan Estratégico de la CRC
Cumplir el Plan de Acción anual de la CRC.</t>
  </si>
  <si>
    <t xml:space="preserve">
Garantizar la Gestión Eficiente de los recursos</t>
  </si>
  <si>
    <t>Mejorar continuamente el SIG.
Cumplir las normas legales vigentes.</t>
  </si>
  <si>
    <t>Mejorar continuamente el SIG.
Cumplir el Plan Estratégico de la CRC
Cumplir el Plan de Acción anual de la CRC.
Cumplir las normas legales vigentes.</t>
  </si>
  <si>
    <t>Mejorar continuamente el SIG.
Cumplir las normas legales vigentes.
 Gestionar la salud y seguridad de los trabajadores de la CRC, de manera eficaz.</t>
  </si>
  <si>
    <t>Mejoramiento continuo del SIG</t>
  </si>
  <si>
    <t xml:space="preserve">Mejoramiento continuo del SIG  </t>
  </si>
  <si>
    <t xml:space="preserve">Mejoramiento continuo del SIG  
Obtener un buen nivel de Satisfacción del Cliente y partes interesadas.
Cumplir las normas legales vigentes.
</t>
  </si>
  <si>
    <t xml:space="preserve">Mejoramiento continuo del SIG
Cumplir el Plan Estratégico de la CRC
Cumplir el Plan de Acción anual de la CRC.
Obtener un buen nivel de Satisfacción del Cliente y partes interesadas.
</t>
  </si>
  <si>
    <t>Mejoramiento continuo del SIG
Cumplir el Plan Estratégico de la CRC
Cumplir el Plan de Acción anual de la CRC.</t>
  </si>
  <si>
    <t xml:space="preserve"> Mejoramiento continuo del SIG</t>
  </si>
  <si>
    <t xml:space="preserve">Mejorar continuamente el SIG.
Cumplir el Plan Estratégico de la CRC
Cumplir el Plan de Acción anual de la CRC.
Obtener un buen nivel de Satisfacción del Cliente y partes interesadas.
</t>
  </si>
  <si>
    <t xml:space="preserve"> Obtener un buen nivel de Satisfacción del Cliente y partes interesadas.
Mejorar continuamente el SIG </t>
  </si>
  <si>
    <t xml:space="preserve"> Garantizar la continuidad en las operaciones de los recursos tecnológicos. 
Implementar Herramientas tecnológicas que garanticen la integridad, confidencialidad y disponibilidad de la información. 
 </t>
  </si>
  <si>
    <t xml:space="preserve">Mejorar continuamente el SIG.
Monitorear el avance de los proyectos de la Agenda Regulatoria.
Cumplir el Plan Estratégico de la CRC
Cumplir el Plan de Acción anual de la CRC.
Obtener un buen nivel de Satisfacción del Cliente y partes interesadas.
Garantizar la continuidad en las operaciones de los recursos tecnológicos.
Gestionar la salud y seguridad de los trabajadores de la CRC, de manera eficaz.
Cumplir las normas legales vigentes.
</t>
  </si>
  <si>
    <t xml:space="preserve">Mejorar continuamente el SIG. </t>
  </si>
  <si>
    <t>Efectividad en Comunicación Externa regional</t>
  </si>
  <si>
    <t>mínimo en 5 de 10 medios nacionales seleccionados.</t>
  </si>
  <si>
    <t>Mínimo 4 de 10 medios  nacionales seleccionados</t>
  </si>
  <si>
    <t>Solo SIG</t>
  </si>
  <si>
    <t>No de publicaciones sobre la CRC en medios de comunicación regional por información generada por la CRC.</t>
  </si>
  <si>
    <t>Porcentaje de mejoramiento,  posterior a la realización de la campaña.</t>
  </si>
  <si>
    <t>Acumulado a I trimestre</t>
  </si>
  <si>
    <t>Entre 80 y 84%</t>
  </si>
  <si>
    <t>Acumulado a  II Trimestre</t>
  </si>
  <si>
    <t>Gestión del Sistema Integrado</t>
  </si>
  <si>
    <t>Gestión con  Agentes</t>
  </si>
  <si>
    <t>Seguimiento Medición y Análisis</t>
  </si>
  <si>
    <t>Gestión con Agentes</t>
  </si>
  <si>
    <t>Gestión de Regulación</t>
  </si>
  <si>
    <t xml:space="preserve">%Avance real/Avance programado
</t>
  </si>
  <si>
    <t xml:space="preserve">N° desarrollos oportunos *100/ # desarrollos solicitados.
</t>
  </si>
  <si>
    <t>&gt;=80%</t>
  </si>
  <si>
    <t>Impacto de las campañas de divulgación Interna</t>
  </si>
  <si>
    <t>Rocio Quinche</t>
  </si>
  <si>
    <t>Enue Merchan</t>
  </si>
  <si>
    <t>Yaquelin Gil y Enue Merchan</t>
  </si>
  <si>
    <t>% Cumplimiento de Indice GEL para Gestión TI</t>
  </si>
  <si>
    <t>Índice GEL</t>
  </si>
  <si>
    <t>Garantizar la continuidad en las operaciones de los recursos tecnológicos.  Implementar Herramientas tecnológicas que garanticen la integridad, confidencialidad y disponibilidad de la información.</t>
  </si>
  <si>
    <t>Gestión Financiera</t>
  </si>
  <si>
    <t>Contratación</t>
  </si>
  <si>
    <t>Gestión de Financiera</t>
  </si>
  <si>
    <t>Eficacia de los controles de los Riesgos</t>
  </si>
  <si>
    <t>% de cumplimiento de los cronogramas de proyectos TI</t>
  </si>
  <si>
    <t>Recaudo de cartera</t>
  </si>
  <si>
    <t>Gestión y seguimiento de presupuesto</t>
  </si>
  <si>
    <t xml:space="preserve">Garantizar la continuidad en las operaciones de los recursos tecnológicos.  Implementar Herramientas tecnológicas que garanticen la integridad, confidencialidad y disponibilidad de la información.
</t>
  </si>
  <si>
    <t>Mejorar continuamente el SIG.
Monitorear el avance de los proyectos de la Agenda Regulatoria.
Cumplir el Plan Estratégico de la CRC
Cumplir el Plan de Acción anual de la CRC.</t>
  </si>
  <si>
    <t>9 días hábiles</t>
  </si>
  <si>
    <t>Hasta 10 días hábiles</t>
  </si>
  <si>
    <t xml:space="preserve">Promedio ponderado evaluación (interna+externa)
</t>
  </si>
  <si>
    <t>&gt;=4</t>
  </si>
  <si>
    <t>&gt;=3</t>
  </si>
  <si>
    <t>Frecuencia de accidentes</t>
  </si>
  <si>
    <t>&lt;=5</t>
  </si>
  <si>
    <t>&lt;=6</t>
  </si>
  <si>
    <t>Número de temas con incumplimiento de requisitos del SIG por trimestre/número total de temas presentados a Comité de Comisionados*100</t>
  </si>
  <si>
    <t>Entre 80% - 89%</t>
  </si>
  <si>
    <t>Mario Jiménez</t>
  </si>
  <si>
    <t xml:space="preserve">Seguimientos a los avances de la implementación de MIPG
</t>
  </si>
  <si>
    <t>3 al año</t>
  </si>
  <si>
    <t>2 al año</t>
  </si>
  <si>
    <t>Ejecutados/ Planeados</t>
  </si>
  <si>
    <t xml:space="preserve">Sensibilizaciones a partir de los resultados de los informes de avance de MIPG
</t>
  </si>
  <si>
    <t>2 al semestre</t>
  </si>
  <si>
    <t>1 al semestre</t>
  </si>
  <si>
    <t>Ejecutadas/planeadas</t>
  </si>
  <si>
    <t>Satisfacción de los eventos realizados- Trimestralmente</t>
  </si>
  <si>
    <t>Satisfacción en la ejecución de los procesos de Contratación</t>
  </si>
  <si>
    <t xml:space="preserve">Garantizar la gestión eficiente de recursos. de la información. 
 </t>
  </si>
  <si>
    <t>Astrid Angel</t>
  </si>
  <si>
    <t>Gestión Ambiental y de Bienes y Servicios</t>
  </si>
  <si>
    <t xml:space="preserve">&gt;=90%
</t>
  </si>
  <si>
    <t xml:space="preserve">Plan anual de adquisiciones ejecutados trimestralmente/Plan anual de adquisiciones cuantificado trimestralmente)*100
</t>
  </si>
  <si>
    <t>Mejorar Continuamente el SIG</t>
  </si>
  <si>
    <t>Objetivos del SIG cumplidos/Objetivos del SIG medidos *100</t>
  </si>
  <si>
    <t>Andrés Gutiérrez</t>
  </si>
  <si>
    <t xml:space="preserve">40% del recaudo
al 31 de marzo, y 96% del recaudo  al 31 de julio
</t>
  </si>
  <si>
    <t xml:space="preserve">Acuerdo Marco de precios
</t>
  </si>
  <si>
    <t>15 a 20 días Hábiles</t>
  </si>
  <si>
    <t>22 días Hábiles</t>
  </si>
  <si>
    <t xml:space="preserve">Kilogramos reciclados trimestralmente
</t>
  </si>
  <si>
    <t xml:space="preserve">120 kg
</t>
  </si>
  <si>
    <t>115 Kgs</t>
  </si>
  <si>
    <t>1  Trim &gt; 800'000.000
2 a 4 Tri &gt;=$1.400.000,000oo</t>
  </si>
  <si>
    <t>1  Trim &gt; 700'000.000
Entre 
$1.200.000 y $1.399.000</t>
  </si>
  <si>
    <t>3,5 a 3,9</t>
  </si>
  <si>
    <t>Mejorar continuamente el SIG.
Cumplir el Plan Estratégico de la CRC</t>
  </si>
  <si>
    <t xml:space="preserve">Promedio calificación funcionarios
</t>
  </si>
  <si>
    <t>Juan Pablo Hernández</t>
  </si>
  <si>
    <t>Cumplimiento Objetivos del SIG</t>
  </si>
  <si>
    <t xml:space="preserve">% avance proyectos y estudios Planeación Estratégica
</t>
  </si>
  <si>
    <t>Mejoramiento continuo del SIG.
Garantizar la gestión eficiente de recursos.</t>
  </si>
  <si>
    <t>Garantizar la gestión eficiente de recursos</t>
  </si>
  <si>
    <t xml:space="preserve">Horas ejecutadas / Horas legales 
</t>
  </si>
  <si>
    <t xml:space="preserve">&lt; o = 30%
</t>
  </si>
  <si>
    <t>&lt; o = 35%</t>
  </si>
  <si>
    <t>Compartido con Gestión Estratégico</t>
  </si>
  <si>
    <t xml:space="preserve">Implementación formatos de reporte de información
</t>
  </si>
  <si>
    <t xml:space="preserve">#de formatos por implementar/#de formatos implementados
</t>
  </si>
  <si>
    <t xml:space="preserve"># de publicaciones de reportes de información
</t>
  </si>
  <si>
    <t xml:space="preserve">Total publicaciones anual
</t>
  </si>
  <si>
    <t xml:space="preserve">% avance proyectos del Proceso 
</t>
  </si>
  <si>
    <t>entre 85% y 89%</t>
  </si>
  <si>
    <t xml:space="preserve">Avance proyectos Ritel
</t>
  </si>
  <si>
    <t>Máximo 70 resmas</t>
  </si>
  <si>
    <t>80 resmas</t>
  </si>
  <si>
    <t>Respuestas Puntuales SOFIA</t>
  </si>
  <si>
    <t>&gt;50%</t>
  </si>
  <si>
    <t xml:space="preserve">entre &gt;=45% y &lt;49% </t>
  </si>
  <si>
    <t># de respuestas puntuales/# de resultas puntualmente + resueltas con sugerencias</t>
  </si>
  <si>
    <t xml:space="preserve">%Avance real/Avance programado
</t>
  </si>
  <si>
    <t xml:space="preserve">%Avance real/Avance programado
</t>
  </si>
  <si>
    <t>Alejandra Arenas</t>
  </si>
  <si>
    <t xml:space="preserve">Avance de Proyectos de Calidad
</t>
  </si>
  <si>
    <t xml:space="preserve">Avance de Proyectos de Infraestructura
</t>
  </si>
  <si>
    <t xml:space="preserve">10%
</t>
  </si>
  <si>
    <t xml:space="preserve">5%
</t>
  </si>
  <si>
    <t>Gestión de Omisos</t>
  </si>
  <si>
    <t xml:space="preserve">Contribuyentes por esta gestión / Numero de correos masivos enviados </t>
  </si>
  <si>
    <t>2 puntos por debajo de la med. Anterior</t>
  </si>
  <si>
    <t>Encuesta de Satisfacción</t>
  </si>
  <si>
    <t>% Ejecución presupuestal proyectos inversión – Asesoría</t>
  </si>
  <si>
    <t>Avance proyectos del Proceso</t>
  </si>
  <si>
    <t>Calificación estudio tendencias</t>
  </si>
  <si>
    <t>Avance proyectos y estudios</t>
  </si>
  <si>
    <t>% avance proyectos y estudios</t>
  </si>
  <si>
    <t>Cargas de trabajo</t>
  </si>
  <si>
    <t>Entre 85% y 115%</t>
  </si>
  <si>
    <t>% avance de proyectos relacionados</t>
  </si>
  <si>
    <t xml:space="preserve">% cumplimiento actividades PECI Capital Humano
</t>
  </si>
  <si>
    <t>% cumplimiento actividades PECI Capital Estructural </t>
  </si>
  <si>
    <t>Efectividad  transferencia del conocimiento.</t>
  </si>
  <si>
    <t>Material Reciclado</t>
  </si>
  <si>
    <t>Ejecución del plan anual de adquisiciones para Bienes y Servicios</t>
  </si>
  <si>
    <t xml:space="preserve">Eficiencia en el pago a proveedores: </t>
  </si>
  <si>
    <t xml:space="preserve"> Garantizar la continuidad en las operaciones de los recursos tecnológicos.  Implementar Herramientas tecnológicas que garanticen la integridad, confidencialidad y disponibilidad de la información.</t>
  </si>
  <si>
    <t>Avance de Proyectos de Usuarios</t>
  </si>
  <si>
    <t>Avance de Proyectos de Mercados</t>
  </si>
  <si>
    <t>Efectividad en la comunicación externa / posicionamiento nacional</t>
  </si>
  <si>
    <t>&gt;=81,5</t>
  </si>
  <si>
    <t>Cumplimiento requisitos SIG temas Comité de Comisionados</t>
  </si>
  <si>
    <t>Resultado de la Encuesta.</t>
  </si>
  <si>
    <t>&gt;=1  decimal
de la medición anterior</t>
  </si>
  <si>
    <t xml:space="preserve">Índice de Gestión de Calidad  de los reportes(IGC)
</t>
  </si>
  <si>
    <t>Meta 2019</t>
  </si>
  <si>
    <t>MEDICIÓN INDICADORES SIG - CUMPLIMIENTO METAS  EFICACIA  2019</t>
  </si>
  <si>
    <t>MEDICIÓN INDICADORES SIG - CUMPLIMIENTO METAS  EFICIENCIA  2019</t>
  </si>
  <si>
    <t>MEDICIÓN INDICADORES SIG - CUMPLIMIENTO METAS EFECTIVIDAD  2019</t>
  </si>
  <si>
    <t>Miguel Durán</t>
  </si>
  <si>
    <t>Maribel Hernández</t>
  </si>
  <si>
    <t>Nayive González</t>
  </si>
  <si>
    <t>6 días</t>
  </si>
  <si>
    <t>11 días</t>
  </si>
  <si>
    <t>34 días</t>
  </si>
  <si>
    <t>N/A</t>
  </si>
  <si>
    <t>35 días</t>
  </si>
  <si>
    <t>12 días</t>
  </si>
  <si>
    <t>70  resmas</t>
  </si>
  <si>
    <t>325 KG</t>
  </si>
  <si>
    <t>0,58 días</t>
  </si>
  <si>
    <t>1 corrección</t>
  </si>
  <si>
    <t>Gobierno y Análisis de Datos</t>
  </si>
  <si>
    <t>1,421,081,959</t>
  </si>
  <si>
    <t>Solución de Controversias</t>
  </si>
  <si>
    <t>Tiempo solución de conflictos 1ra instancia – complejidad alta</t>
  </si>
  <si>
    <t>180días</t>
  </si>
  <si>
    <t>22 días</t>
  </si>
  <si>
    <t>Tiempo solución de conflictos 1ra instancia – complejidad media</t>
  </si>
  <si>
    <t>120 días</t>
  </si>
  <si>
    <t>Sumatoria (Fecha de resolución de primera instancia   -   Fecha de inicio de la actuación administrativa) / Total de conflictos finalizados en el trimestre con complejidad media</t>
  </si>
  <si>
    <t>63,4 días</t>
  </si>
  <si>
    <t>Tiempo solución de conflictos 1ra instancia – complejidad baja</t>
  </si>
  <si>
    <t>60 días</t>
  </si>
  <si>
    <t>Sumatoria (Fecha de resolución de primera instancia   -   Fecha de inicio de la actuación administrativa) / Total de conflictos finalizados en el trimestre con complejidad baja</t>
  </si>
  <si>
    <t>39,3 días</t>
  </si>
  <si>
    <t>75 días</t>
  </si>
  <si>
    <t>150 días</t>
  </si>
  <si>
    <t>225 días</t>
  </si>
  <si>
    <t>1</t>
  </si>
  <si>
    <t>5 horas</t>
  </si>
  <si>
    <t>2,1 días.</t>
  </si>
  <si>
    <t>35% del recaudo
al 31 de marzo, y 93% del recaudo  al 31 de julio</t>
  </si>
  <si>
    <t>Entre 80 y 89%</t>
  </si>
  <si>
    <t>Gestión del Conocimiento e Innovación</t>
  </si>
  <si>
    <t>EFICACIA II TRIMESTRE 2019</t>
  </si>
  <si>
    <t>EFICIENCIA II TRIMESTRE 2019</t>
  </si>
  <si>
    <t>EFECTIVIDAD  II TRIMESTRE 2019</t>
  </si>
  <si>
    <t>2,2 días</t>
  </si>
  <si>
    <t>4,092'717,963</t>
  </si>
  <si>
    <t>Balance del Proceso modificado cambia Indicadores, este se elimina</t>
  </si>
  <si>
    <t>86,3 días</t>
  </si>
  <si>
    <t>41,33 días</t>
  </si>
  <si>
    <t>39 días</t>
  </si>
  <si>
    <t xml:space="preserve">% avance actividades continuas del Proceso
</t>
  </si>
  <si>
    <t xml:space="preserve">Avance Actividades del Proceso
</t>
  </si>
  <si>
    <t>Entre 70% -79%</t>
  </si>
  <si>
    <t>0,31  días</t>
  </si>
  <si>
    <t>0 correcciones</t>
  </si>
  <si>
    <t>5 días</t>
  </si>
  <si>
    <t>7 días</t>
  </si>
  <si>
    <t>N/A para el Semestre  la Capacitación de Disciplinario aplazamiento de la entrada en vigencia de la Ley</t>
  </si>
  <si>
    <t>68 resmas</t>
  </si>
  <si>
    <t>133 KG</t>
  </si>
  <si>
    <t>Control Horas Reprocesos Productos No Conformes</t>
  </si>
  <si>
    <t>Control Productos no Conformes</t>
  </si>
  <si>
    <t>Control Solución productos no conformes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</si>
</sst>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00_);_(&quot;$&quot;\ * \(#,##0.00\);_(&quot;$&quot;\ * &quot;-&quot;??_);_(@_)"/>
    <numFmt numFmtId="165" formatCode="&quot;$&quot;\ #,##0.00;[Red]&quot;$&quot;\ \-#,##0.00"/>
    <numFmt numFmtId="166" formatCode="_ * #,##0.00_ ;_ * \-#,##0.00_ ;_ * &quot;-&quot;??_ ;_ @_ "/>
    <numFmt numFmtId="167" formatCode="0.0%"/>
    <numFmt numFmtId="168" formatCode="0.0"/>
    <numFmt numFmtId="169" formatCode="_ [$€-2]\ * #,##0.00_ ;_ [$€-2]\ * \-#,##0.00_ ;_ [$€-2]\ * &quot;-&quot;??_ "/>
    <numFmt numFmtId="170" formatCode="_ * #,##0_ ;_ * \-#,##0_ ;_ * &quot;-&quot;??_ ;_ @_ "/>
    <numFmt numFmtId="171" formatCode="_(&quot;$&quot;\ * #,##0_);_(&quot;$&quot;\ * \(#,##0\);_(&quot;$&quot;\ * &quot;-&quot;??_);_(@_)"/>
  </numFmts>
  <fonts count="19" x14ac:knownFonts="1">
    <font>
      <sz val="10"/>
      <name val="Arial"/>
    </font>
    <font>
      <sz val="10"/>
      <name val="Arial"/>
      <family val="2"/>
    </font>
    <font>
      <b/>
      <sz val="12"/>
      <name val="Arial"/>
      <family val="2"/>
    </font>
    <font>
      <sz val="12"/>
      <name val="Arial"/>
      <family val="2"/>
    </font>
    <font>
      <sz val="8"/>
      <name val="Arial"/>
      <family val="2"/>
    </font>
    <font>
      <sz val="12"/>
      <color indexed="9"/>
      <name val="Arial"/>
      <family val="2"/>
    </font>
    <font>
      <b/>
      <sz val="12"/>
      <color indexed="48"/>
      <name val="Arial"/>
      <family val="2"/>
    </font>
    <font>
      <sz val="12"/>
      <color indexed="48"/>
      <name val="Arial"/>
      <family val="2"/>
    </font>
    <font>
      <sz val="10"/>
      <name val="Arial"/>
      <family val="2"/>
    </font>
    <font>
      <b/>
      <sz val="9"/>
      <color indexed="81"/>
      <name val="Tahoma"/>
      <family val="2"/>
    </font>
    <font>
      <sz val="9"/>
      <color indexed="81"/>
      <name val="Tahoma"/>
      <family val="2"/>
    </font>
    <font>
      <sz val="12"/>
      <color indexed="81"/>
      <name val="Tahoma"/>
      <family val="2"/>
    </font>
    <font>
      <b/>
      <sz val="12"/>
      <color indexed="81"/>
      <name val="Tahoma"/>
      <family val="2"/>
    </font>
    <font>
      <b/>
      <sz val="12"/>
      <color rgb="FF00B050"/>
      <name val="Arial"/>
      <family val="2"/>
    </font>
    <font>
      <b/>
      <sz val="12"/>
      <color rgb="FFFFC000"/>
      <name val="Arial"/>
      <family val="2"/>
    </font>
    <font>
      <sz val="12"/>
      <color rgb="FF7030A0"/>
      <name val="Arial"/>
      <family val="2"/>
    </font>
    <font>
      <b/>
      <sz val="12"/>
      <color rgb="FF7030A0"/>
      <name val="Arial"/>
      <family val="2"/>
    </font>
    <font>
      <sz val="12"/>
      <name val="Tahoma"/>
      <family val="2"/>
    </font>
    <font>
      <sz val="11"/>
      <name val="Arial"/>
      <family val="2"/>
    </font>
  </fonts>
  <fills count="12">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00FF0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808080"/>
        <bgColor indexed="64"/>
      </patternFill>
    </fill>
    <fill>
      <patternFill patternType="solid">
        <fgColor theme="0" tint="-0.499984740745262"/>
        <bgColor indexed="64"/>
      </patternFill>
    </fill>
    <fill>
      <patternFill patternType="solid">
        <fgColor rgb="FFFFC000"/>
        <bgColor indexed="64"/>
      </patternFill>
    </fill>
  </fills>
  <borders count="4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bottom/>
      <diagonal/>
    </border>
  </borders>
  <cellStyleXfs count="5">
    <xf numFmtId="0" fontId="0" fillId="0" borderId="0"/>
    <xf numFmtId="169" fontId="1" fillId="0" borderId="0" applyFont="0" applyFill="0" applyBorder="0" applyAlignment="0" applyProtection="0"/>
    <xf numFmtId="166" fontId="1" fillId="0" borderId="0" applyFont="0" applyFill="0" applyBorder="0" applyAlignment="0" applyProtection="0"/>
    <xf numFmtId="164" fontId="8" fillId="0" borderId="0" applyFont="0" applyFill="0" applyBorder="0" applyAlignment="0" applyProtection="0"/>
    <xf numFmtId="9" fontId="1" fillId="0" borderId="0" applyFont="0" applyFill="0" applyBorder="0" applyAlignment="0" applyProtection="0"/>
  </cellStyleXfs>
  <cellXfs count="554">
    <xf numFmtId="0" fontId="0" fillId="0" borderId="0" xfId="0"/>
    <xf numFmtId="0" fontId="3" fillId="0" borderId="0" xfId="0" applyFont="1" applyBorder="1"/>
    <xf numFmtId="0" fontId="2" fillId="0" borderId="0"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0" fontId="3" fillId="0" borderId="0" xfId="4" applyNumberFormat="1" applyFont="1" applyBorder="1"/>
    <xf numFmtId="0" fontId="3" fillId="0" borderId="0" xfId="0" applyFont="1" applyFill="1" applyBorder="1"/>
    <xf numFmtId="0" fontId="2" fillId="0" borderId="0" xfId="0" applyFont="1" applyFill="1" applyBorder="1" applyAlignment="1">
      <alignment horizontal="center"/>
    </xf>
    <xf numFmtId="0" fontId="3" fillId="0" borderId="0" xfId="0" applyFont="1" applyBorder="1" applyAlignment="1"/>
    <xf numFmtId="0" fontId="2" fillId="0" borderId="0" xfId="0" applyFont="1" applyFill="1" applyBorder="1" applyAlignment="1"/>
    <xf numFmtId="9" fontId="5" fillId="0" borderId="0" xfId="4" applyFont="1" applyBorder="1"/>
    <xf numFmtId="0" fontId="5" fillId="0" borderId="0" xfId="0" applyFont="1" applyBorder="1"/>
    <xf numFmtId="9" fontId="3" fillId="0" borderId="0" xfId="0" applyNumberFormat="1" applyFont="1" applyFill="1" applyBorder="1" applyAlignment="1">
      <alignment horizontal="left"/>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9" fontId="3" fillId="0" borderId="0" xfId="4" applyFont="1" applyFill="1" applyBorder="1" applyAlignment="1">
      <alignment horizontal="center" vertical="center"/>
    </xf>
    <xf numFmtId="0" fontId="2" fillId="0" borderId="0" xfId="0" applyFont="1" applyFill="1" applyBorder="1" applyAlignment="1">
      <alignment vertical="center"/>
    </xf>
    <xf numFmtId="167" fontId="3" fillId="0" borderId="0" xfId="4" applyNumberFormat="1" applyFont="1" applyFill="1" applyBorder="1" applyAlignment="1">
      <alignment horizontal="center"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166" fontId="3" fillId="2" borderId="7" xfId="2" applyFont="1" applyFill="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xf>
    <xf numFmtId="0" fontId="3" fillId="3" borderId="0" xfId="0" applyFont="1" applyFill="1" applyBorder="1" applyAlignment="1">
      <alignment vertical="center"/>
    </xf>
    <xf numFmtId="0" fontId="3" fillId="3" borderId="0" xfId="0" applyFont="1" applyFill="1" applyBorder="1"/>
    <xf numFmtId="167" fontId="3" fillId="0" borderId="0" xfId="0" applyNumberFormat="1" applyFont="1" applyFill="1" applyBorder="1" applyAlignment="1">
      <alignment vertical="center"/>
    </xf>
    <xf numFmtId="167" fontId="3" fillId="0" borderId="0" xfId="0" applyNumberFormat="1" applyFont="1" applyFill="1" applyBorder="1" applyAlignment="1">
      <alignment horizontal="center" vertical="center"/>
    </xf>
    <xf numFmtId="0" fontId="2" fillId="0" borderId="9" xfId="0" applyFont="1" applyBorder="1" applyAlignment="1">
      <alignment vertical="center" wrapText="1"/>
    </xf>
    <xf numFmtId="167" fontId="3" fillId="3" borderId="0" xfId="4" applyNumberFormat="1" applyFont="1" applyFill="1" applyBorder="1" applyAlignment="1">
      <alignment horizontal="center"/>
    </xf>
    <xf numFmtId="0" fontId="13" fillId="0" borderId="1" xfId="0" applyFont="1" applyBorder="1" applyAlignment="1">
      <alignment horizontal="center" wrapText="1"/>
    </xf>
    <xf numFmtId="0" fontId="14" fillId="0" borderId="10" xfId="0" applyFont="1" applyBorder="1" applyAlignment="1">
      <alignment horizontal="center" vertical="center" wrapText="1"/>
    </xf>
    <xf numFmtId="1" fontId="3" fillId="0" borderId="0" xfId="4"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2" fillId="3" borderId="1" xfId="0" applyFont="1" applyFill="1" applyBorder="1" applyAlignment="1">
      <alignment horizontal="center" wrapText="1"/>
    </xf>
    <xf numFmtId="2" fontId="2" fillId="4" borderId="21" xfId="4" applyNumberFormat="1" applyFont="1" applyFill="1" applyBorder="1" applyAlignment="1">
      <alignment horizontal="center" vertical="center"/>
    </xf>
    <xf numFmtId="0" fontId="2" fillId="3" borderId="7" xfId="0" applyFont="1" applyFill="1" applyBorder="1" applyAlignment="1">
      <alignment horizontal="center" vertical="center" wrapText="1"/>
    </xf>
    <xf numFmtId="167" fontId="3" fillId="3" borderId="8" xfId="4" applyNumberFormat="1" applyFont="1" applyFill="1" applyBorder="1" applyAlignment="1">
      <alignment horizontal="center" vertical="center"/>
    </xf>
    <xf numFmtId="167" fontId="3" fillId="3" borderId="8" xfId="0" applyNumberFormat="1" applyFont="1" applyFill="1" applyBorder="1" applyAlignment="1">
      <alignment horizontal="center" vertical="center" wrapText="1"/>
    </xf>
    <xf numFmtId="49" fontId="3" fillId="3" borderId="8" xfId="0" applyNumberFormat="1" applyFont="1" applyFill="1" applyBorder="1" applyAlignment="1">
      <alignment horizontal="center" vertical="center"/>
    </xf>
    <xf numFmtId="0" fontId="3" fillId="3" borderId="8" xfId="0" applyFont="1" applyFill="1" applyBorder="1" applyAlignment="1">
      <alignment vertical="center"/>
    </xf>
    <xf numFmtId="167" fontId="3" fillId="3" borderId="8" xfId="0" applyNumberFormat="1" applyFont="1" applyFill="1" applyBorder="1" applyAlignment="1">
      <alignment horizontal="center"/>
    </xf>
    <xf numFmtId="0" fontId="3" fillId="3" borderId="16" xfId="0" applyFont="1" applyFill="1" applyBorder="1" applyAlignment="1"/>
    <xf numFmtId="0" fontId="3" fillId="3" borderId="19" xfId="0" applyFont="1" applyFill="1" applyBorder="1" applyAlignment="1">
      <alignment horizontal="center"/>
    </xf>
    <xf numFmtId="9" fontId="3" fillId="3" borderId="16" xfId="0" applyNumberFormat="1" applyFont="1" applyFill="1" applyBorder="1" applyAlignment="1">
      <alignment horizontal="center" wrapText="1"/>
    </xf>
    <xf numFmtId="0" fontId="3" fillId="3" borderId="8" xfId="0" applyFont="1" applyFill="1" applyBorder="1" applyAlignment="1"/>
    <xf numFmtId="10" fontId="3" fillId="0" borderId="0" xfId="4" applyNumberFormat="1" applyFont="1" applyFill="1" applyBorder="1" applyAlignment="1">
      <alignment horizontal="center" vertical="center"/>
    </xf>
    <xf numFmtId="0" fontId="2" fillId="0" borderId="0" xfId="0" applyFont="1" applyFill="1" applyBorder="1"/>
    <xf numFmtId="0" fontId="3" fillId="0" borderId="0" xfId="0" applyFont="1" applyFill="1" applyBorder="1" applyAlignment="1"/>
    <xf numFmtId="0" fontId="3" fillId="0" borderId="0" xfId="0" applyFont="1" applyFill="1" applyBorder="1" applyAlignment="1">
      <alignment vertical="center" wrapText="1"/>
    </xf>
    <xf numFmtId="0" fontId="7" fillId="0" borderId="0" xfId="0" applyFont="1" applyFill="1" applyBorder="1" applyAlignment="1">
      <alignment horizontal="center" vertical="center"/>
    </xf>
    <xf numFmtId="9" fontId="3" fillId="0" borderId="0" xfId="0" applyNumberFormat="1" applyFont="1" applyFill="1" applyBorder="1" applyAlignment="1">
      <alignment horizontal="left" vertical="center"/>
    </xf>
    <xf numFmtId="9" fontId="3" fillId="0" borderId="0" xfId="0" applyNumberFormat="1" applyFont="1" applyFill="1" applyBorder="1" applyAlignment="1">
      <alignment horizontal="center" vertical="center"/>
    </xf>
    <xf numFmtId="0" fontId="2" fillId="0" borderId="2" xfId="0" applyFont="1" applyBorder="1" applyAlignment="1">
      <alignment wrapText="1"/>
    </xf>
    <xf numFmtId="2" fontId="3" fillId="0" borderId="0" xfId="0" applyNumberFormat="1" applyFont="1" applyFill="1" applyBorder="1" applyAlignment="1">
      <alignment horizontal="center" vertical="center"/>
    </xf>
    <xf numFmtId="9" fontId="3" fillId="3" borderId="8" xfId="4" applyFont="1" applyFill="1" applyBorder="1" applyAlignment="1">
      <alignment horizontal="center" vertical="center"/>
    </xf>
    <xf numFmtId="0" fontId="3" fillId="3" borderId="8" xfId="0" applyNumberFormat="1" applyFont="1" applyFill="1" applyBorder="1" applyAlignment="1">
      <alignment horizontal="center" vertical="center"/>
    </xf>
    <xf numFmtId="2" fontId="3" fillId="3" borderId="8" xfId="0" applyNumberFormat="1" applyFont="1" applyFill="1" applyBorder="1" applyAlignment="1">
      <alignment horizontal="center" wrapText="1"/>
    </xf>
    <xf numFmtId="10" fontId="3" fillId="3" borderId="8" xfId="0" applyNumberFormat="1"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170" fontId="3" fillId="0" borderId="0" xfId="2" applyNumberFormat="1" applyFont="1" applyFill="1" applyBorder="1" applyAlignment="1">
      <alignment vertical="center" wrapText="1"/>
    </xf>
    <xf numFmtId="170" fontId="15" fillId="0" borderId="0" xfId="2" applyNumberFormat="1" applyFont="1" applyFill="1" applyBorder="1" applyAlignment="1">
      <alignment vertical="center" wrapText="1"/>
    </xf>
    <xf numFmtId="0" fontId="3" fillId="3" borderId="30" xfId="0" applyFont="1" applyFill="1" applyBorder="1" applyAlignment="1"/>
    <xf numFmtId="0" fontId="2" fillId="0" borderId="22" xfId="0" applyFont="1" applyFill="1" applyBorder="1" applyAlignment="1">
      <alignment horizontal="center" vertical="center"/>
    </xf>
    <xf numFmtId="0" fontId="13" fillId="0" borderId="15" xfId="0" applyFont="1" applyBorder="1" applyAlignment="1">
      <alignment horizontal="center" wrapText="1"/>
    </xf>
    <xf numFmtId="0" fontId="14" fillId="0" borderId="42" xfId="0" applyFont="1" applyBorder="1" applyAlignment="1">
      <alignment horizontal="center" vertical="center" wrapText="1"/>
    </xf>
    <xf numFmtId="0" fontId="6" fillId="0" borderId="42" xfId="0" applyFont="1" applyBorder="1" applyAlignment="1">
      <alignment horizontal="center" vertical="center" wrapText="1"/>
    </xf>
    <xf numFmtId="0" fontId="2" fillId="3" borderId="42"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22" xfId="0" applyFont="1" applyBorder="1" applyAlignment="1">
      <alignment horizontal="center" vertical="center" wrapText="1"/>
    </xf>
    <xf numFmtId="0" fontId="3" fillId="3" borderId="8" xfId="0" applyFont="1" applyFill="1" applyBorder="1" applyAlignment="1">
      <alignment horizontal="center" vertical="center"/>
    </xf>
    <xf numFmtId="4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9" fontId="3" fillId="3" borderId="8" xfId="0" applyNumberFormat="1" applyFont="1" applyFill="1" applyBorder="1" applyAlignment="1">
      <alignment horizontal="center" vertical="center"/>
    </xf>
    <xf numFmtId="0" fontId="3" fillId="0" borderId="0" xfId="0" applyFont="1" applyFill="1" applyBorder="1" applyAlignment="1">
      <alignment horizontal="center"/>
    </xf>
    <xf numFmtId="0" fontId="3" fillId="3" borderId="8" xfId="0" applyFont="1" applyFill="1" applyBorder="1" applyAlignment="1">
      <alignment horizontal="center"/>
    </xf>
    <xf numFmtId="0" fontId="7" fillId="0" borderId="0" xfId="0" applyFont="1" applyBorder="1"/>
    <xf numFmtId="0" fontId="6" fillId="0" borderId="1" xfId="0" applyFont="1" applyBorder="1" applyAlignment="1">
      <alignment horizontal="center" vertical="center" wrapText="1"/>
    </xf>
    <xf numFmtId="0" fontId="7" fillId="0" borderId="0" xfId="0" applyFont="1" applyFill="1" applyBorder="1"/>
    <xf numFmtId="0" fontId="2" fillId="0" borderId="9" xfId="0" applyFont="1" applyBorder="1" applyAlignment="1">
      <alignment wrapText="1"/>
    </xf>
    <xf numFmtId="0" fontId="2" fillId="3" borderId="10" xfId="0" applyFont="1" applyFill="1" applyBorder="1" applyAlignment="1">
      <alignment horizontal="center" wrapText="1"/>
    </xf>
    <xf numFmtId="0" fontId="6" fillId="0" borderId="10" xfId="0" applyFont="1" applyBorder="1" applyAlignment="1">
      <alignment horizontal="center" vertical="center" wrapText="1"/>
    </xf>
    <xf numFmtId="0" fontId="2" fillId="3" borderId="9" xfId="0" applyFont="1" applyFill="1" applyBorder="1" applyAlignment="1">
      <alignment horizontal="center" wrapText="1"/>
    </xf>
    <xf numFmtId="0" fontId="2" fillId="0" borderId="9"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9" xfId="0" applyFont="1" applyBorder="1" applyAlignment="1">
      <alignment horizontal="center" vertical="center" wrapText="1"/>
    </xf>
    <xf numFmtId="0" fontId="3" fillId="3" borderId="14" xfId="0" applyFont="1" applyFill="1" applyBorder="1" applyAlignment="1"/>
    <xf numFmtId="0" fontId="3" fillId="3" borderId="15" xfId="0" applyFont="1" applyFill="1" applyBorder="1" applyAlignment="1"/>
    <xf numFmtId="0" fontId="3" fillId="3" borderId="35" xfId="0" applyFont="1" applyFill="1" applyBorder="1" applyAlignment="1"/>
    <xf numFmtId="0" fontId="3" fillId="3" borderId="17" xfId="0" applyFont="1" applyFill="1" applyBorder="1" applyAlignment="1"/>
    <xf numFmtId="0" fontId="3" fillId="3" borderId="17" xfId="0" applyFont="1" applyFill="1" applyBorder="1" applyAlignment="1">
      <alignment horizontal="center" vertical="center"/>
    </xf>
    <xf numFmtId="0" fontId="3" fillId="3" borderId="16" xfId="0" applyFont="1" applyFill="1" applyBorder="1" applyAlignment="1">
      <alignment horizontal="center" wrapText="1"/>
    </xf>
    <xf numFmtId="10" fontId="3" fillId="3" borderId="16" xfId="0" applyNumberFormat="1" applyFont="1" applyFill="1" applyBorder="1" applyAlignment="1">
      <alignment horizontal="center"/>
    </xf>
    <xf numFmtId="167" fontId="3" fillId="3" borderId="16" xfId="0" applyNumberFormat="1" applyFont="1" applyFill="1" applyBorder="1" applyAlignment="1">
      <alignment horizontal="center"/>
    </xf>
    <xf numFmtId="167" fontId="3" fillId="3" borderId="14" xfId="0" applyNumberFormat="1" applyFont="1" applyFill="1" applyBorder="1" applyAlignment="1">
      <alignment horizontal="center"/>
    </xf>
    <xf numFmtId="9" fontId="2" fillId="0" borderId="0" xfId="0" applyNumberFormat="1" applyFont="1" applyFill="1" applyBorder="1" applyAlignment="1">
      <alignment vertical="center"/>
    </xf>
    <xf numFmtId="0" fontId="5" fillId="0" borderId="0" xfId="0" applyFont="1" applyFill="1" applyBorder="1" applyAlignment="1">
      <alignment horizontal="center"/>
    </xf>
    <xf numFmtId="0" fontId="3" fillId="0" borderId="0" xfId="0" applyFont="1" applyFill="1"/>
    <xf numFmtId="0" fontId="3" fillId="0" borderId="0" xfId="0" applyFont="1" applyFill="1" applyAlignment="1">
      <alignment horizontal="center"/>
    </xf>
    <xf numFmtId="0" fontId="3" fillId="0" borderId="0" xfId="0" applyFont="1"/>
    <xf numFmtId="170" fontId="3" fillId="0" borderId="0" xfId="0" applyNumberFormat="1" applyFont="1"/>
    <xf numFmtId="1" fontId="3" fillId="0" borderId="0" xfId="0" applyNumberFormat="1" applyFont="1"/>
    <xf numFmtId="10" fontId="3" fillId="0" borderId="0" xfId="4" applyNumberFormat="1" applyFont="1"/>
    <xf numFmtId="0" fontId="3" fillId="3" borderId="0" xfId="0" applyFont="1" applyFill="1"/>
    <xf numFmtId="0" fontId="7" fillId="0" borderId="0" xfId="0" applyFont="1"/>
    <xf numFmtId="0" fontId="5" fillId="0" borderId="0" xfId="0" applyFont="1" applyFill="1" applyBorder="1" applyAlignment="1">
      <alignment horizontal="center" vertical="center"/>
    </xf>
    <xf numFmtId="0" fontId="2" fillId="0" borderId="0" xfId="0" applyFont="1" applyFill="1" applyAlignment="1">
      <alignment vertical="center"/>
    </xf>
    <xf numFmtId="9" fontId="2" fillId="0" borderId="0" xfId="4" applyFont="1" applyFill="1" applyBorder="1" applyAlignment="1">
      <alignment vertical="center"/>
    </xf>
    <xf numFmtId="0" fontId="3" fillId="3" borderId="0" xfId="0" applyFont="1" applyFill="1" applyBorder="1" applyAlignment="1">
      <alignment horizontal="center" vertical="center"/>
    </xf>
    <xf numFmtId="0" fontId="3" fillId="0" borderId="0" xfId="0" applyFont="1" applyBorder="1" applyAlignment="1">
      <alignment vertical="center" wrapText="1"/>
    </xf>
    <xf numFmtId="0" fontId="3" fillId="3" borderId="43" xfId="0" applyFont="1" applyFill="1" applyBorder="1" applyAlignment="1">
      <alignment horizontal="center" vertical="center"/>
    </xf>
    <xf numFmtId="2" fontId="16" fillId="0" borderId="0" xfId="4" applyNumberFormat="1" applyFont="1" applyFill="1" applyBorder="1" applyAlignment="1">
      <alignment horizontal="center" vertical="center"/>
    </xf>
    <xf numFmtId="2" fontId="2" fillId="0" borderId="0" xfId="0" applyNumberFormat="1" applyFont="1" applyFill="1" applyBorder="1" applyAlignment="1">
      <alignment vertical="center"/>
    </xf>
    <xf numFmtId="2" fontId="16" fillId="0" borderId="0" xfId="0" applyNumberFormat="1" applyFont="1" applyFill="1" applyBorder="1" applyAlignment="1">
      <alignment horizontal="center" vertical="center"/>
    </xf>
    <xf numFmtId="2" fontId="2" fillId="4" borderId="43" xfId="0" applyNumberFormat="1" applyFont="1" applyFill="1" applyBorder="1" applyAlignment="1">
      <alignment horizontal="center" vertical="center"/>
    </xf>
    <xf numFmtId="0" fontId="14" fillId="0" borderId="1" xfId="0" applyFont="1" applyBorder="1" applyAlignment="1">
      <alignment horizontal="center" vertical="center" wrapText="1"/>
    </xf>
    <xf numFmtId="2" fontId="3" fillId="0" borderId="0" xfId="0" applyNumberFormat="1" applyFont="1" applyFill="1" applyBorder="1"/>
    <xf numFmtId="0" fontId="3" fillId="5" borderId="0" xfId="0" applyFont="1" applyFill="1" applyBorder="1" applyAlignment="1">
      <alignment horizontal="center" vertical="center"/>
    </xf>
    <xf numFmtId="9" fontId="3" fillId="3" borderId="8" xfId="0" applyNumberFormat="1" applyFont="1" applyFill="1" applyBorder="1" applyAlignment="1">
      <alignment horizontal="center" vertical="center" wrapText="1"/>
    </xf>
    <xf numFmtId="0" fontId="3" fillId="3" borderId="8" xfId="0" applyFont="1" applyFill="1" applyBorder="1" applyAlignment="1">
      <alignment horizontal="center" vertical="center"/>
    </xf>
    <xf numFmtId="9" fontId="3" fillId="3" borderId="14" xfId="0" applyNumberFormat="1" applyFont="1" applyFill="1" applyBorder="1" applyAlignment="1">
      <alignment horizontal="center" vertical="center"/>
    </xf>
    <xf numFmtId="0" fontId="3" fillId="3" borderId="14" xfId="0" applyFont="1" applyFill="1" applyBorder="1" applyAlignment="1">
      <alignment horizontal="center" vertical="center" wrapText="1"/>
    </xf>
    <xf numFmtId="0" fontId="3" fillId="3" borderId="16" xfId="0" applyFont="1" applyFill="1" applyBorder="1" applyAlignment="1">
      <alignment horizontal="center"/>
    </xf>
    <xf numFmtId="0" fontId="3" fillId="3" borderId="17" xfId="0" applyFont="1" applyFill="1" applyBorder="1" applyAlignment="1">
      <alignment horizontal="center"/>
    </xf>
    <xf numFmtId="9" fontId="3" fillId="3" borderId="8" xfId="0" applyNumberFormat="1" applyFont="1" applyFill="1" applyBorder="1" applyAlignment="1">
      <alignment horizontal="center"/>
    </xf>
    <xf numFmtId="167" fontId="3" fillId="3" borderId="14" xfId="0" applyNumberFormat="1" applyFont="1" applyFill="1" applyBorder="1" applyAlignment="1">
      <alignment horizontal="center" vertical="center"/>
    </xf>
    <xf numFmtId="0" fontId="3" fillId="3" borderId="25" xfId="0" applyFont="1" applyFill="1" applyBorder="1" applyAlignment="1">
      <alignment vertical="center" wrapText="1"/>
    </xf>
    <xf numFmtId="0" fontId="3" fillId="3" borderId="27" xfId="0" applyFont="1" applyFill="1" applyBorder="1" applyAlignment="1">
      <alignment vertical="center" wrapText="1"/>
    </xf>
    <xf numFmtId="0" fontId="3" fillId="3" borderId="37" xfId="0" applyFont="1" applyFill="1" applyBorder="1" applyAlignment="1">
      <alignment vertical="center" wrapText="1"/>
    </xf>
    <xf numFmtId="9" fontId="3" fillId="3" borderId="8" xfId="4" applyNumberFormat="1" applyFont="1" applyFill="1" applyBorder="1" applyAlignment="1">
      <alignment horizontal="center" vertical="center"/>
    </xf>
    <xf numFmtId="9" fontId="3" fillId="3" borderId="8" xfId="4"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1" fontId="3" fillId="3" borderId="8" xfId="0" applyNumberFormat="1" applyFont="1" applyFill="1" applyBorder="1" applyAlignment="1">
      <alignment horizontal="center" vertical="center" wrapText="1"/>
    </xf>
    <xf numFmtId="167" fontId="3" fillId="3" borderId="8" xfId="4" applyNumberFormat="1" applyFont="1" applyFill="1" applyBorder="1" applyAlignment="1">
      <alignment horizontal="center" vertical="center" wrapText="1"/>
    </xf>
    <xf numFmtId="9" fontId="17" fillId="3" borderId="8" xfId="4" applyFont="1" applyFill="1" applyBorder="1" applyAlignment="1">
      <alignment horizontal="center" vertical="center"/>
    </xf>
    <xf numFmtId="10" fontId="3" fillId="3" borderId="8" xfId="0" applyNumberFormat="1" applyFont="1" applyFill="1" applyBorder="1" applyAlignment="1">
      <alignment horizontal="center" vertical="center"/>
    </xf>
    <xf numFmtId="10" fontId="3" fillId="3" borderId="8" xfId="0" applyNumberFormat="1" applyFont="1" applyFill="1" applyBorder="1" applyAlignment="1">
      <alignment vertical="center"/>
    </xf>
    <xf numFmtId="0" fontId="3" fillId="3" borderId="0" xfId="0" applyFont="1" applyFill="1" applyAlignment="1">
      <alignment horizontal="center"/>
    </xf>
    <xf numFmtId="167" fontId="3" fillId="3" borderId="8" xfId="0" applyNumberFormat="1" applyFont="1" applyFill="1" applyBorder="1" applyAlignment="1">
      <alignment horizontal="center" wrapText="1"/>
    </xf>
    <xf numFmtId="167" fontId="3" fillId="3" borderId="15" xfId="0" applyNumberFormat="1" applyFont="1" applyFill="1" applyBorder="1" applyAlignment="1">
      <alignment horizontal="center" wrapText="1"/>
    </xf>
    <xf numFmtId="10" fontId="3" fillId="3" borderId="8" xfId="0" applyNumberFormat="1" applyFont="1" applyFill="1" applyBorder="1" applyAlignment="1">
      <alignment horizontal="center" vertical="center" wrapText="1"/>
    </xf>
    <xf numFmtId="9" fontId="3" fillId="3" borderId="31" xfId="0" applyNumberFormat="1" applyFont="1" applyFill="1" applyBorder="1" applyAlignment="1">
      <alignment horizontal="center" vertical="center"/>
    </xf>
    <xf numFmtId="0" fontId="3" fillId="3" borderId="26" xfId="0" applyFont="1" applyFill="1" applyBorder="1" applyAlignment="1"/>
    <xf numFmtId="171" fontId="3" fillId="3" borderId="35" xfId="3" applyNumberFormat="1" applyFont="1" applyFill="1" applyBorder="1" applyAlignment="1">
      <alignment horizontal="center" vertical="center"/>
    </xf>
    <xf numFmtId="2" fontId="3" fillId="3" borderId="15" xfId="0" applyNumberFormat="1" applyFont="1" applyFill="1" applyBorder="1" applyAlignment="1">
      <alignment horizontal="center" wrapText="1"/>
    </xf>
    <xf numFmtId="2" fontId="3" fillId="3" borderId="8" xfId="0" applyNumberFormat="1" applyFont="1" applyFill="1" applyBorder="1" applyAlignment="1">
      <alignment horizontal="center"/>
    </xf>
    <xf numFmtId="2" fontId="3" fillId="3" borderId="8" xfId="0" applyNumberFormat="1" applyFont="1" applyFill="1" applyBorder="1" applyAlignment="1">
      <alignment horizontal="center" vertical="center"/>
    </xf>
    <xf numFmtId="168" fontId="3" fillId="3" borderId="8" xfId="0" applyNumberFormat="1" applyFont="1" applyFill="1" applyBorder="1" applyAlignment="1">
      <alignment horizontal="center" wrapText="1"/>
    </xf>
    <xf numFmtId="168" fontId="3" fillId="3" borderId="8" xfId="0" applyNumberFormat="1" applyFont="1" applyFill="1" applyBorder="1" applyAlignment="1">
      <alignment horizontal="center"/>
    </xf>
    <xf numFmtId="1" fontId="3" fillId="3" borderId="8" xfId="0" applyNumberFormat="1" applyFont="1" applyFill="1" applyBorder="1" applyAlignment="1">
      <alignment horizontal="center" wrapText="1"/>
    </xf>
    <xf numFmtId="0" fontId="3" fillId="3" borderId="0" xfId="0" applyFont="1" applyFill="1" applyBorder="1" applyAlignment="1">
      <alignment horizontal="center"/>
    </xf>
    <xf numFmtId="1" fontId="3" fillId="3" borderId="8" xfId="4" applyNumberFormat="1" applyFont="1" applyFill="1" applyBorder="1" applyAlignment="1">
      <alignment horizontal="center" wrapText="1"/>
    </xf>
    <xf numFmtId="9" fontId="3" fillId="3" borderId="0" xfId="0" applyNumberFormat="1" applyFont="1" applyFill="1" applyBorder="1" applyAlignment="1">
      <alignment horizontal="center"/>
    </xf>
    <xf numFmtId="168" fontId="3" fillId="3" borderId="8" xfId="0" applyNumberFormat="1" applyFont="1" applyFill="1" applyBorder="1" applyAlignment="1">
      <alignment horizontal="center" vertical="center"/>
    </xf>
    <xf numFmtId="9" fontId="3" fillId="3" borderId="8" xfId="4" applyNumberFormat="1" applyFont="1" applyFill="1" applyBorder="1" applyAlignment="1">
      <alignment horizontal="center"/>
    </xf>
    <xf numFmtId="2" fontId="3" fillId="3" borderId="8" xfId="4" applyNumberFormat="1" applyFont="1" applyFill="1" applyBorder="1" applyAlignment="1">
      <alignment horizontal="center"/>
    </xf>
    <xf numFmtId="0" fontId="3" fillId="3" borderId="16" xfId="0" applyFont="1" applyFill="1" applyBorder="1" applyAlignment="1">
      <alignment horizontal="center"/>
    </xf>
    <xf numFmtId="0" fontId="3" fillId="3" borderId="8" xfId="0" applyFont="1" applyFill="1" applyBorder="1" applyAlignment="1">
      <alignment horizontal="center"/>
    </xf>
    <xf numFmtId="9" fontId="3" fillId="4" borderId="8" xfId="4" applyFont="1" applyFill="1" applyBorder="1" applyAlignment="1">
      <alignment horizontal="center" vertical="center" wrapText="1"/>
    </xf>
    <xf numFmtId="9" fontId="3" fillId="8" borderId="8" xfId="4" applyFont="1" applyFill="1" applyBorder="1" applyAlignment="1">
      <alignment horizontal="center" vertical="center" wrapText="1"/>
    </xf>
    <xf numFmtId="168" fontId="3" fillId="4" borderId="8" xfId="4" applyNumberFormat="1" applyFont="1" applyFill="1" applyBorder="1" applyAlignment="1">
      <alignment horizontal="center"/>
    </xf>
    <xf numFmtId="2" fontId="3" fillId="4" borderId="8" xfId="0" applyNumberFormat="1" applyFont="1" applyFill="1" applyBorder="1" applyAlignment="1">
      <alignment horizontal="center" vertical="center"/>
    </xf>
    <xf numFmtId="167" fontId="3" fillId="4" borderId="8" xfId="0" applyNumberFormat="1" applyFont="1" applyFill="1" applyBorder="1" applyAlignment="1">
      <alignment horizontal="center"/>
    </xf>
    <xf numFmtId="168" fontId="3" fillId="4" borderId="8" xfId="0" applyNumberFormat="1" applyFont="1" applyFill="1" applyBorder="1" applyAlignment="1">
      <alignment horizontal="center" wrapText="1"/>
    </xf>
    <xf numFmtId="0" fontId="3" fillId="4" borderId="8" xfId="0" applyFont="1" applyFill="1" applyBorder="1" applyAlignment="1">
      <alignment horizontal="center"/>
    </xf>
    <xf numFmtId="10" fontId="3" fillId="4" borderId="8" xfId="0" applyNumberFormat="1" applyFont="1" applyFill="1" applyBorder="1" applyAlignment="1">
      <alignment horizontal="center"/>
    </xf>
    <xf numFmtId="9" fontId="3" fillId="4" borderId="8" xfId="0" applyNumberFormat="1" applyFont="1" applyFill="1" applyBorder="1" applyAlignment="1">
      <alignment horizontal="center" vertical="center"/>
    </xf>
    <xf numFmtId="1" fontId="3" fillId="4" borderId="14" xfId="0" applyNumberFormat="1" applyFont="1" applyFill="1" applyBorder="1" applyAlignment="1">
      <alignment horizontal="center" vertical="center"/>
    </xf>
    <xf numFmtId="9" fontId="3" fillId="4" borderId="14"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9" fontId="3" fillId="9" borderId="8" xfId="4" applyFont="1" applyFill="1" applyBorder="1" applyAlignment="1">
      <alignment horizontal="center" vertical="center"/>
    </xf>
    <xf numFmtId="167" fontId="3" fillId="9" borderId="8" xfId="4" applyNumberFormat="1" applyFont="1" applyFill="1" applyBorder="1" applyAlignment="1">
      <alignment horizontal="center" vertical="center"/>
    </xf>
    <xf numFmtId="9" fontId="3" fillId="8" borderId="8" xfId="4" applyFont="1" applyFill="1" applyBorder="1" applyAlignment="1">
      <alignment horizontal="center" vertical="center"/>
    </xf>
    <xf numFmtId="9" fontId="3" fillId="4" borderId="8" xfId="4" applyFont="1" applyFill="1" applyBorder="1" applyAlignment="1">
      <alignment horizontal="center" wrapText="1"/>
    </xf>
    <xf numFmtId="10" fontId="3" fillId="9" borderId="8" xfId="0" applyNumberFormat="1" applyFont="1" applyFill="1" applyBorder="1" applyAlignment="1">
      <alignment horizontal="center" vertical="center"/>
    </xf>
    <xf numFmtId="2" fontId="3" fillId="4" borderId="8" xfId="0" applyNumberFormat="1" applyFont="1" applyFill="1" applyBorder="1" applyAlignment="1">
      <alignment horizontal="center" wrapText="1"/>
    </xf>
    <xf numFmtId="1" fontId="3" fillId="4" borderId="8" xfId="0" applyNumberFormat="1" applyFont="1" applyFill="1" applyBorder="1" applyAlignment="1">
      <alignment horizontal="center" wrapText="1"/>
    </xf>
    <xf numFmtId="9" fontId="3" fillId="10" borderId="14" xfId="0" applyNumberFormat="1" applyFont="1" applyFill="1" applyBorder="1" applyAlignment="1">
      <alignment horizontal="center" vertical="center"/>
    </xf>
    <xf numFmtId="9" fontId="3" fillId="9" borderId="14" xfId="0" applyNumberFormat="1" applyFont="1" applyFill="1" applyBorder="1" applyAlignment="1">
      <alignment horizontal="center" vertical="center"/>
    </xf>
    <xf numFmtId="0" fontId="3" fillId="9" borderId="8" xfId="0" applyFont="1" applyFill="1" applyBorder="1" applyAlignment="1">
      <alignment horizontal="center"/>
    </xf>
    <xf numFmtId="9" fontId="3" fillId="9" borderId="8" xfId="0" applyNumberFormat="1" applyFont="1" applyFill="1" applyBorder="1" applyAlignment="1">
      <alignment horizontal="center" vertical="center"/>
    </xf>
    <xf numFmtId="9" fontId="3" fillId="4" borderId="15" xfId="0" applyNumberFormat="1" applyFont="1" applyFill="1" applyBorder="1" applyAlignment="1">
      <alignment horizontal="center" vertical="center"/>
    </xf>
    <xf numFmtId="167" fontId="3" fillId="4" borderId="8" xfId="0" applyNumberFormat="1" applyFont="1" applyFill="1" applyBorder="1" applyAlignment="1">
      <alignment horizontal="center" vertical="center"/>
    </xf>
    <xf numFmtId="1" fontId="3" fillId="4" borderId="8" xfId="0" applyNumberFormat="1" applyFont="1" applyFill="1" applyBorder="1" applyAlignment="1">
      <alignment horizontal="center" vertical="center" wrapText="1"/>
    </xf>
    <xf numFmtId="1" fontId="3" fillId="4" borderId="8" xfId="4" applyNumberFormat="1" applyFont="1" applyFill="1" applyBorder="1" applyAlignment="1">
      <alignment horizontal="center" wrapText="1"/>
    </xf>
    <xf numFmtId="171" fontId="3" fillId="4" borderId="35" xfId="3" applyNumberFormat="1" applyFont="1" applyFill="1" applyBorder="1" applyAlignment="1">
      <alignment horizontal="center" vertical="center"/>
    </xf>
    <xf numFmtId="0" fontId="3" fillId="10" borderId="8" xfId="0" applyNumberFormat="1" applyFont="1" applyFill="1" applyBorder="1" applyAlignment="1">
      <alignment horizontal="center" vertical="center"/>
    </xf>
    <xf numFmtId="10" fontId="3" fillId="4" borderId="8" xfId="4" applyNumberFormat="1" applyFont="1" applyFill="1" applyBorder="1" applyAlignment="1">
      <alignment horizontal="center"/>
    </xf>
    <xf numFmtId="0" fontId="3" fillId="4" borderId="8" xfId="0" applyFont="1" applyFill="1" applyBorder="1" applyAlignment="1">
      <alignment horizontal="center" wrapText="1"/>
    </xf>
    <xf numFmtId="2" fontId="3" fillId="4" borderId="15" xfId="0" applyNumberFormat="1" applyFont="1" applyFill="1" applyBorder="1" applyAlignment="1">
      <alignment horizontal="center" wrapText="1"/>
    </xf>
    <xf numFmtId="10" fontId="3" fillId="4" borderId="8" xfId="4" applyNumberFormat="1" applyFont="1" applyFill="1" applyBorder="1" applyAlignment="1">
      <alignment horizontal="center" vertical="center" wrapText="1"/>
    </xf>
    <xf numFmtId="2" fontId="3" fillId="3" borderId="0" xfId="0" applyNumberFormat="1" applyFont="1" applyFill="1" applyBorder="1" applyAlignment="1">
      <alignment horizontal="center" wrapText="1"/>
    </xf>
    <xf numFmtId="168" fontId="3" fillId="3" borderId="8" xfId="0" applyNumberFormat="1" applyFont="1" applyFill="1" applyBorder="1" applyAlignment="1">
      <alignment wrapText="1"/>
    </xf>
    <xf numFmtId="168" fontId="3" fillId="4" borderId="8" xfId="0" applyNumberFormat="1" applyFont="1" applyFill="1" applyBorder="1" applyAlignment="1">
      <alignment horizontal="center" vertical="center" wrapText="1"/>
    </xf>
    <xf numFmtId="168" fontId="2" fillId="9" borderId="8" xfId="0" applyNumberFormat="1" applyFont="1" applyFill="1" applyBorder="1" applyAlignment="1">
      <alignment wrapText="1"/>
    </xf>
    <xf numFmtId="168" fontId="3" fillId="4" borderId="8" xfId="0" applyNumberFormat="1" applyFont="1" applyFill="1" applyBorder="1" applyAlignment="1">
      <alignment horizontal="center"/>
    </xf>
    <xf numFmtId="9" fontId="3" fillId="4" borderId="8" xfId="4" applyFont="1" applyFill="1" applyBorder="1" applyAlignment="1">
      <alignment horizontal="center" vertical="center"/>
    </xf>
    <xf numFmtId="9" fontId="3" fillId="10" borderId="8" xfId="4" applyFont="1" applyFill="1" applyBorder="1" applyAlignment="1">
      <alignment horizontal="center" vertical="center"/>
    </xf>
    <xf numFmtId="9" fontId="3" fillId="4" borderId="8" xfId="4" applyNumberFormat="1" applyFont="1" applyFill="1" applyBorder="1" applyAlignment="1">
      <alignment horizontal="center" vertical="center"/>
    </xf>
    <xf numFmtId="167" fontId="3" fillId="4" borderId="8" xfId="4" applyNumberFormat="1" applyFont="1" applyFill="1" applyBorder="1" applyAlignment="1">
      <alignment horizontal="center" vertical="center"/>
    </xf>
    <xf numFmtId="167" fontId="3" fillId="10" borderId="8" xfId="4" applyNumberFormat="1" applyFont="1" applyFill="1" applyBorder="1" applyAlignment="1">
      <alignment horizontal="center" vertical="center"/>
    </xf>
    <xf numFmtId="10" fontId="3" fillId="10" borderId="8" xfId="4" applyNumberFormat="1" applyFont="1" applyFill="1" applyBorder="1" applyAlignment="1">
      <alignment horizontal="center" vertical="center"/>
    </xf>
    <xf numFmtId="10" fontId="3" fillId="4" borderId="8" xfId="4" applyNumberFormat="1" applyFont="1" applyFill="1" applyBorder="1" applyAlignment="1">
      <alignment horizontal="center" vertical="center"/>
    </xf>
    <xf numFmtId="9" fontId="3" fillId="10" borderId="8" xfId="0" applyNumberFormat="1" applyFont="1" applyFill="1" applyBorder="1" applyAlignment="1">
      <alignment horizontal="center" vertical="center" wrapText="1"/>
    </xf>
    <xf numFmtId="49" fontId="3" fillId="4" borderId="8" xfId="0" applyNumberFormat="1" applyFont="1" applyFill="1" applyBorder="1" applyAlignment="1">
      <alignment horizontal="center" vertical="center"/>
    </xf>
    <xf numFmtId="1" fontId="3" fillId="0" borderId="0" xfId="0" applyNumberFormat="1" applyFont="1" applyFill="1" applyBorder="1" applyAlignment="1">
      <alignment horizontal="left" vertical="center"/>
    </xf>
    <xf numFmtId="167" fontId="3" fillId="4" borderId="15" xfId="0" applyNumberFormat="1" applyFont="1" applyFill="1" applyBorder="1" applyAlignment="1">
      <alignment horizontal="center" wrapText="1"/>
    </xf>
    <xf numFmtId="2" fontId="3" fillId="10" borderId="8" xfId="0" applyNumberFormat="1" applyFont="1" applyFill="1" applyBorder="1" applyAlignment="1">
      <alignment horizontal="center" wrapText="1"/>
    </xf>
    <xf numFmtId="10" fontId="3" fillId="10" borderId="8" xfId="0" applyNumberFormat="1" applyFont="1" applyFill="1" applyBorder="1" applyAlignment="1">
      <alignment horizontal="center" vertical="center" wrapText="1"/>
    </xf>
    <xf numFmtId="9" fontId="3" fillId="4" borderId="31" xfId="0" applyNumberFormat="1" applyFont="1" applyFill="1" applyBorder="1" applyAlignment="1">
      <alignment horizontal="center" vertical="center"/>
    </xf>
    <xf numFmtId="10" fontId="3" fillId="10" borderId="8" xfId="0" applyNumberFormat="1" applyFont="1" applyFill="1" applyBorder="1" applyAlignment="1">
      <alignment horizontal="center"/>
    </xf>
    <xf numFmtId="10" fontId="3" fillId="10" borderId="15" xfId="0" applyNumberFormat="1" applyFont="1" applyFill="1" applyBorder="1" applyAlignment="1">
      <alignment horizontal="center"/>
    </xf>
    <xf numFmtId="10" fontId="3" fillId="5" borderId="8" xfId="0" applyNumberFormat="1" applyFont="1" applyFill="1" applyBorder="1" applyAlignment="1">
      <alignment horizontal="center" vertical="center"/>
    </xf>
    <xf numFmtId="9" fontId="3" fillId="4" borderId="8" xfId="0" applyNumberFormat="1" applyFont="1" applyFill="1" applyBorder="1" applyAlignment="1">
      <alignment horizontal="center" wrapText="1"/>
    </xf>
    <xf numFmtId="9" fontId="3" fillId="5" borderId="8" xfId="4" applyNumberFormat="1" applyFont="1" applyFill="1" applyBorder="1" applyAlignment="1">
      <alignment horizontal="center" vertical="center"/>
    </xf>
    <xf numFmtId="0" fontId="3" fillId="3" borderId="8" xfId="0" applyFont="1" applyFill="1" applyBorder="1" applyAlignment="1">
      <alignment horizontal="center" vertical="center"/>
    </xf>
    <xf numFmtId="9" fontId="3" fillId="3" borderId="8" xfId="0" applyNumberFormat="1" applyFont="1" applyFill="1" applyBorder="1" applyAlignment="1">
      <alignment horizontal="center" vertical="center"/>
    </xf>
    <xf numFmtId="167" fontId="3" fillId="4" borderId="8" xfId="0" applyNumberFormat="1" applyFont="1" applyFill="1" applyBorder="1" applyAlignment="1">
      <alignment horizontal="center" wrapText="1"/>
    </xf>
    <xf numFmtId="9" fontId="3" fillId="4" borderId="8" xfId="0" applyNumberFormat="1" applyFont="1" applyFill="1" applyBorder="1" applyAlignment="1">
      <alignment horizontal="center"/>
    </xf>
    <xf numFmtId="2" fontId="3" fillId="4" borderId="8" xfId="0" applyNumberFormat="1" applyFont="1" applyFill="1" applyBorder="1" applyAlignment="1">
      <alignment horizontal="center" vertical="center"/>
    </xf>
    <xf numFmtId="171" fontId="3" fillId="4" borderId="35" xfId="3" applyNumberFormat="1" applyFont="1" applyFill="1" applyBorder="1" applyAlignment="1">
      <alignment horizontal="center" vertical="center" wrapText="1"/>
    </xf>
    <xf numFmtId="2" fontId="3" fillId="4" borderId="8" xfId="4" applyNumberFormat="1" applyFont="1" applyFill="1" applyBorder="1" applyAlignment="1">
      <alignment horizontal="center"/>
    </xf>
    <xf numFmtId="167" fontId="3" fillId="11" borderId="8" xfId="0" applyNumberFormat="1" applyFont="1" applyFill="1" applyBorder="1" applyAlignment="1">
      <alignment horizontal="center" vertical="center"/>
    </xf>
    <xf numFmtId="167" fontId="17" fillId="11" borderId="8" xfId="4" applyNumberFormat="1" applyFont="1" applyFill="1" applyBorder="1" applyAlignment="1">
      <alignment horizontal="center" vertical="center"/>
    </xf>
    <xf numFmtId="2" fontId="3" fillId="9" borderId="8" xfId="0" applyNumberFormat="1" applyFont="1" applyFill="1" applyBorder="1" applyAlignment="1">
      <alignment horizontal="center"/>
    </xf>
    <xf numFmtId="2" fontId="3" fillId="4" borderId="8" xfId="0" applyNumberFormat="1" applyFont="1" applyFill="1" applyBorder="1" applyAlignment="1">
      <alignment horizontal="center"/>
    </xf>
    <xf numFmtId="167" fontId="3" fillId="4" borderId="8" xfId="0" applyNumberFormat="1" applyFont="1" applyFill="1" applyBorder="1" applyAlignment="1">
      <alignment horizontal="center" vertical="center" wrapText="1"/>
    </xf>
    <xf numFmtId="9" fontId="3" fillId="10" borderId="8" xfId="0" applyNumberFormat="1" applyFont="1" applyFill="1" applyBorder="1" applyAlignment="1">
      <alignment horizontal="center" vertical="center"/>
    </xf>
    <xf numFmtId="9" fontId="3" fillId="10" borderId="15" xfId="0" applyNumberFormat="1" applyFont="1" applyFill="1" applyBorder="1" applyAlignment="1">
      <alignment horizontal="center" vertical="center"/>
    </xf>
    <xf numFmtId="167" fontId="3" fillId="5" borderId="8" xfId="0" applyNumberFormat="1" applyFont="1" applyFill="1" applyBorder="1" applyAlignment="1">
      <alignment horizontal="center" vertical="center"/>
    </xf>
    <xf numFmtId="167" fontId="3" fillId="9" borderId="14" xfId="0" applyNumberFormat="1" applyFont="1" applyFill="1" applyBorder="1" applyAlignment="1">
      <alignment horizontal="center" vertical="center"/>
    </xf>
    <xf numFmtId="0" fontId="3" fillId="3" borderId="8" xfId="0"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9" fontId="3" fillId="0" borderId="8" xfId="0" applyNumberFormat="1" applyFont="1" applyFill="1" applyBorder="1" applyAlignment="1">
      <alignment horizontal="center" vertical="center" wrapText="1"/>
    </xf>
    <xf numFmtId="0" fontId="3" fillId="0" borderId="8" xfId="0" applyFont="1" applyBorder="1" applyAlignment="1">
      <alignment horizontal="center" vertical="center" wrapText="1"/>
    </xf>
    <xf numFmtId="9" fontId="2" fillId="3" borderId="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49" fontId="3" fillId="3" borderId="8" xfId="0" applyNumberFormat="1" applyFont="1" applyFill="1" applyBorder="1" applyAlignment="1">
      <alignment horizontal="center" vertical="center" wrapText="1"/>
    </xf>
    <xf numFmtId="9" fontId="3" fillId="3" borderId="8" xfId="4" applyFont="1" applyFill="1" applyBorder="1" applyAlignment="1">
      <alignment horizontal="center" vertical="center" wrapText="1"/>
    </xf>
    <xf numFmtId="167" fontId="3" fillId="0" borderId="22" xfId="0" applyNumberFormat="1" applyFont="1" applyFill="1" applyBorder="1" applyAlignment="1">
      <alignment horizontal="center" vertical="center" wrapText="1"/>
    </xf>
    <xf numFmtId="167" fontId="3" fillId="0" borderId="15" xfId="0" applyNumberFormat="1" applyFont="1" applyFill="1" applyBorder="1" applyAlignment="1">
      <alignment horizontal="center" vertical="center" wrapText="1"/>
    </xf>
    <xf numFmtId="0" fontId="3" fillId="3" borderId="8" xfId="0" applyFont="1" applyFill="1" applyBorder="1" applyAlignment="1">
      <alignment horizontal="left" vertical="center" wrapText="1"/>
    </xf>
    <xf numFmtId="0" fontId="3" fillId="0" borderId="8" xfId="0" applyFont="1" applyFill="1" applyBorder="1" applyAlignment="1">
      <alignment horizontal="center" vertical="center" wrapText="1"/>
    </xf>
    <xf numFmtId="9" fontId="3" fillId="3" borderId="8" xfId="0" applyNumberFormat="1" applyFont="1" applyFill="1" applyBorder="1" applyAlignment="1">
      <alignment horizontal="center" vertical="center"/>
    </xf>
    <xf numFmtId="0" fontId="2" fillId="0" borderId="8" xfId="0" applyFont="1" applyFill="1" applyBorder="1" applyAlignment="1">
      <alignment horizontal="center" vertical="center" wrapText="1"/>
    </xf>
    <xf numFmtId="9" fontId="2" fillId="7" borderId="14" xfId="0" applyNumberFormat="1" applyFont="1" applyFill="1" applyBorder="1" applyAlignment="1">
      <alignment horizontal="center" vertical="center" wrapText="1"/>
    </xf>
    <xf numFmtId="9" fontId="2" fillId="7" borderId="22" xfId="0" applyNumberFormat="1"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0" fontId="2" fillId="7" borderId="14"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2" fillId="7" borderId="15" xfId="0" applyFont="1" applyFill="1" applyBorder="1" applyAlignment="1">
      <alignment horizontal="left" vertical="center" wrapText="1"/>
    </xf>
    <xf numFmtId="9" fontId="3" fillId="3" borderId="14" xfId="0" applyNumberFormat="1" applyFont="1" applyFill="1" applyBorder="1" applyAlignment="1">
      <alignment horizontal="center" vertical="center" wrapText="1"/>
    </xf>
    <xf numFmtId="9" fontId="3" fillId="3" borderId="22" xfId="0" applyNumberFormat="1" applyFont="1" applyFill="1" applyBorder="1" applyAlignment="1">
      <alignment horizontal="center" vertical="center" wrapText="1"/>
    </xf>
    <xf numFmtId="9" fontId="3" fillId="3" borderId="15" xfId="0" applyNumberFormat="1" applyFont="1" applyFill="1" applyBorder="1" applyAlignment="1">
      <alignment horizontal="center" vertical="center" wrapText="1"/>
    </xf>
    <xf numFmtId="1" fontId="3" fillId="2" borderId="14" xfId="0" applyNumberFormat="1" applyFont="1" applyFill="1" applyBorder="1" applyAlignment="1">
      <alignment horizontal="center" vertical="center" wrapText="1"/>
    </xf>
    <xf numFmtId="1" fontId="3" fillId="2" borderId="22" xfId="0" applyNumberFormat="1" applyFont="1" applyFill="1" applyBorder="1" applyAlignment="1">
      <alignment horizontal="center" vertical="center" wrapText="1"/>
    </xf>
    <xf numFmtId="1" fontId="3" fillId="2" borderId="15" xfId="0" applyNumberFormat="1" applyFont="1" applyFill="1" applyBorder="1" applyAlignment="1">
      <alignment horizontal="center" vertical="center" wrapText="1"/>
    </xf>
    <xf numFmtId="9" fontId="3" fillId="0" borderId="14" xfId="0" applyNumberFormat="1" applyFont="1" applyFill="1" applyBorder="1" applyAlignment="1">
      <alignment horizontal="center" vertical="center" wrapText="1"/>
    </xf>
    <xf numFmtId="9" fontId="3" fillId="0" borderId="22" xfId="0" applyNumberFormat="1" applyFont="1" applyFill="1" applyBorder="1" applyAlignment="1">
      <alignment horizontal="center" vertical="center" wrapText="1"/>
    </xf>
    <xf numFmtId="9" fontId="3" fillId="0" borderId="15" xfId="0" applyNumberFormat="1" applyFont="1" applyFill="1" applyBorder="1" applyAlignment="1">
      <alignment horizontal="center" vertical="center" wrapText="1"/>
    </xf>
    <xf numFmtId="9" fontId="3" fillId="2" borderId="14" xfId="0" applyNumberFormat="1" applyFont="1" applyFill="1" applyBorder="1" applyAlignment="1">
      <alignment horizontal="center" vertical="center" wrapText="1"/>
    </xf>
    <xf numFmtId="9" fontId="3" fillId="2" borderId="22" xfId="0" applyNumberFormat="1" applyFont="1" applyFill="1" applyBorder="1" applyAlignment="1">
      <alignment horizontal="center" vertical="center" wrapText="1"/>
    </xf>
    <xf numFmtId="9" fontId="3" fillId="2" borderId="15"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9" fontId="3" fillId="6" borderId="8" xfId="0" applyNumberFormat="1" applyFont="1" applyFill="1" applyBorder="1" applyAlignment="1">
      <alignment horizontal="center" vertical="center" wrapText="1"/>
    </xf>
    <xf numFmtId="0" fontId="3" fillId="6" borderId="8" xfId="0" applyFont="1" applyFill="1" applyBorder="1" applyAlignment="1">
      <alignment vertical="center" wrapText="1"/>
    </xf>
    <xf numFmtId="9" fontId="3" fillId="2" borderId="8" xfId="0" applyNumberFormat="1" applyFont="1" applyFill="1" applyBorder="1" applyAlignment="1">
      <alignment horizontal="center" vertical="center" wrapText="1"/>
    </xf>
    <xf numFmtId="9" fontId="2" fillId="7" borderId="14" xfId="0" applyNumberFormat="1" applyFont="1" applyFill="1" applyBorder="1" applyAlignment="1">
      <alignment horizontal="left" vertical="center" wrapText="1"/>
    </xf>
    <xf numFmtId="9" fontId="2" fillId="7" borderId="22" xfId="0" applyNumberFormat="1" applyFont="1" applyFill="1" applyBorder="1" applyAlignment="1">
      <alignment horizontal="left" vertical="center" wrapText="1"/>
    </xf>
    <xf numFmtId="9" fontId="2" fillId="7" borderId="15" xfId="0" applyNumberFormat="1" applyFont="1" applyFill="1" applyBorder="1" applyAlignment="1">
      <alignment horizontal="left" vertical="center" wrapText="1"/>
    </xf>
    <xf numFmtId="0" fontId="3" fillId="6" borderId="8"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15" xfId="0" applyFont="1" applyFill="1" applyBorder="1" applyAlignment="1">
      <alignment horizontal="center" vertical="center" wrapText="1"/>
    </xf>
    <xf numFmtId="169" fontId="3" fillId="0" borderId="8" xfId="1" applyFont="1" applyFill="1" applyBorder="1" applyAlignment="1">
      <alignment horizontal="left" vertical="center" wrapText="1"/>
    </xf>
    <xf numFmtId="169" fontId="3" fillId="0" borderId="8" xfId="1" applyFont="1" applyBorder="1" applyAlignment="1">
      <alignment vertical="center" wrapText="1"/>
    </xf>
    <xf numFmtId="0" fontId="2" fillId="7" borderId="14"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15" xfId="0" applyFont="1" applyFill="1" applyBorder="1" applyAlignment="1">
      <alignment horizontal="center" vertical="center" wrapText="1"/>
    </xf>
    <xf numFmtId="9" fontId="3" fillId="5" borderId="14" xfId="0" applyNumberFormat="1" applyFont="1" applyFill="1" applyBorder="1" applyAlignment="1">
      <alignment horizontal="center" vertical="center" wrapText="1"/>
    </xf>
    <xf numFmtId="9" fontId="3" fillId="5" borderId="22" xfId="0" applyNumberFormat="1" applyFont="1" applyFill="1" applyBorder="1" applyAlignment="1">
      <alignment horizontal="center" vertical="center" wrapText="1"/>
    </xf>
    <xf numFmtId="9" fontId="3" fillId="5" borderId="15" xfId="0" applyNumberFormat="1" applyFont="1" applyFill="1" applyBorder="1" applyAlignment="1">
      <alignment horizontal="center" vertical="center" wrapText="1"/>
    </xf>
    <xf numFmtId="9" fontId="3" fillId="5" borderId="8" xfId="0" applyNumberFormat="1" applyFont="1" applyFill="1" applyBorder="1" applyAlignment="1">
      <alignment horizontal="center" vertical="center"/>
    </xf>
    <xf numFmtId="0" fontId="3" fillId="6" borderId="8" xfId="0" applyFont="1" applyFill="1" applyBorder="1" applyAlignment="1">
      <alignment horizontal="center" vertical="center"/>
    </xf>
    <xf numFmtId="9" fontId="3" fillId="5" borderId="8" xfId="0" applyNumberFormat="1"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15" xfId="0" applyFont="1" applyFill="1" applyBorder="1" applyAlignment="1">
      <alignment horizontal="center" vertical="center" wrapText="1"/>
    </xf>
    <xf numFmtId="9" fontId="3" fillId="6" borderId="14" xfId="0" applyNumberFormat="1"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9" fontId="2" fillId="6" borderId="22" xfId="0" applyNumberFormat="1" applyFont="1" applyFill="1" applyBorder="1" applyAlignment="1">
      <alignment horizontal="center" vertical="center" wrapText="1"/>
    </xf>
    <xf numFmtId="9" fontId="2" fillId="6" borderId="15"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9" fontId="2" fillId="6" borderId="14" xfId="0" applyNumberFormat="1" applyFont="1" applyFill="1" applyBorder="1" applyAlignment="1">
      <alignment horizontal="center" vertical="center" wrapText="1"/>
    </xf>
    <xf numFmtId="167" fontId="3" fillId="3" borderId="22" xfId="0" applyNumberFormat="1" applyFont="1" applyFill="1" applyBorder="1" applyAlignment="1">
      <alignment horizontal="center" vertical="center" wrapText="1"/>
    </xf>
    <xf numFmtId="167" fontId="3" fillId="3" borderId="15" xfId="0" applyNumberFormat="1" applyFont="1" applyFill="1" applyBorder="1" applyAlignment="1">
      <alignment horizontal="center" vertical="center" wrapText="1"/>
    </xf>
    <xf numFmtId="0" fontId="2" fillId="3" borderId="40" xfId="0" applyFont="1" applyFill="1" applyBorder="1" applyAlignment="1">
      <alignment horizontal="center" vertical="center"/>
    </xf>
    <xf numFmtId="0" fontId="3" fillId="0" borderId="8" xfId="0" applyFont="1" applyFill="1" applyBorder="1" applyAlignment="1">
      <alignment horizontal="left" vertical="center" wrapText="1"/>
    </xf>
    <xf numFmtId="0" fontId="3" fillId="0" borderId="8" xfId="0" applyFont="1" applyBorder="1" applyAlignment="1">
      <alignment vertical="center" wrapText="1"/>
    </xf>
    <xf numFmtId="0" fontId="3" fillId="3" borderId="8" xfId="0" applyFont="1" applyFill="1" applyBorder="1" applyAlignment="1">
      <alignment horizontal="center" vertical="center"/>
    </xf>
    <xf numFmtId="9" fontId="3" fillId="3" borderId="8" xfId="4" applyNumberFormat="1" applyFont="1" applyFill="1" applyBorder="1" applyAlignment="1">
      <alignment horizontal="center" vertical="center" wrapText="1"/>
    </xf>
    <xf numFmtId="167" fontId="3" fillId="3" borderId="8" xfId="0" applyNumberFormat="1" applyFont="1" applyFill="1" applyBorder="1" applyAlignment="1">
      <alignment horizontal="center" vertical="center"/>
    </xf>
    <xf numFmtId="9" fontId="3" fillId="3" borderId="14" xfId="0" applyNumberFormat="1" applyFont="1" applyFill="1" applyBorder="1" applyAlignment="1">
      <alignment horizontal="center" vertical="center"/>
    </xf>
    <xf numFmtId="9" fontId="3" fillId="3" borderId="22" xfId="0" applyNumberFormat="1" applyFont="1" applyFill="1" applyBorder="1" applyAlignment="1">
      <alignment horizontal="center" vertical="center"/>
    </xf>
    <xf numFmtId="9" fontId="3" fillId="3" borderId="15" xfId="0" applyNumberFormat="1" applyFont="1" applyFill="1" applyBorder="1" applyAlignment="1">
      <alignment horizontal="center" vertical="center"/>
    </xf>
    <xf numFmtId="9" fontId="3" fillId="3" borderId="14" xfId="4" applyFont="1" applyFill="1" applyBorder="1" applyAlignment="1">
      <alignment horizontal="center" vertical="center" wrapText="1"/>
    </xf>
    <xf numFmtId="9" fontId="3" fillId="3" borderId="15" xfId="4"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0" fontId="3" fillId="3" borderId="22" xfId="0" applyFont="1" applyFill="1" applyBorder="1" applyAlignment="1">
      <alignment horizontal="center" vertical="center"/>
    </xf>
    <xf numFmtId="0" fontId="3" fillId="3" borderId="15" xfId="0" applyFont="1" applyFill="1" applyBorder="1" applyAlignment="1">
      <alignment horizontal="center" vertical="center"/>
    </xf>
    <xf numFmtId="9" fontId="3" fillId="0" borderId="14" xfId="0" applyNumberFormat="1" applyFont="1" applyFill="1" applyBorder="1" applyAlignment="1">
      <alignment horizontal="center" vertical="center"/>
    </xf>
    <xf numFmtId="9" fontId="3" fillId="0" borderId="22" xfId="0" applyNumberFormat="1" applyFont="1" applyFill="1" applyBorder="1" applyAlignment="1">
      <alignment horizontal="center" vertical="center"/>
    </xf>
    <xf numFmtId="9" fontId="3" fillId="0" borderId="15" xfId="0" applyNumberFormat="1" applyFont="1" applyFill="1" applyBorder="1" applyAlignment="1">
      <alignment horizontal="center" vertical="center"/>
    </xf>
    <xf numFmtId="0" fontId="3" fillId="9" borderId="8" xfId="0" applyFont="1" applyFill="1" applyBorder="1" applyAlignment="1">
      <alignment horizontal="center" vertical="center" wrapText="1"/>
    </xf>
    <xf numFmtId="9" fontId="3" fillId="10" borderId="14" xfId="4" applyFont="1" applyFill="1" applyBorder="1" applyAlignment="1">
      <alignment horizontal="center" vertical="center" wrapText="1"/>
    </xf>
    <xf numFmtId="9" fontId="3" fillId="10" borderId="22" xfId="4" applyFont="1" applyFill="1" applyBorder="1" applyAlignment="1">
      <alignment horizontal="center" vertical="center" wrapText="1"/>
    </xf>
    <xf numFmtId="9" fontId="3" fillId="10" borderId="15" xfId="4" applyFont="1" applyFill="1" applyBorder="1" applyAlignment="1">
      <alignment horizontal="center" vertical="center" wrapText="1"/>
    </xf>
    <xf numFmtId="0" fontId="3" fillId="3" borderId="14" xfId="0" applyFont="1" applyFill="1" applyBorder="1" applyAlignment="1">
      <alignment horizontal="center" vertical="center"/>
    </xf>
    <xf numFmtId="2" fontId="3" fillId="3" borderId="14" xfId="0" applyNumberFormat="1" applyFont="1" applyFill="1" applyBorder="1" applyAlignment="1">
      <alignment horizontal="center" vertical="center"/>
    </xf>
    <xf numFmtId="2" fontId="3" fillId="3" borderId="15" xfId="0" applyNumberFormat="1" applyFont="1" applyFill="1" applyBorder="1" applyAlignment="1">
      <alignment horizontal="center" vertical="center"/>
    </xf>
    <xf numFmtId="9" fontId="3" fillId="4" borderId="8" xfId="4" applyFont="1" applyFill="1" applyBorder="1" applyAlignment="1">
      <alignment horizontal="center" vertical="center" wrapText="1"/>
    </xf>
    <xf numFmtId="9" fontId="3" fillId="10" borderId="8" xfId="4" applyNumberFormat="1" applyFont="1" applyFill="1" applyBorder="1" applyAlignment="1">
      <alignment horizontal="center" vertical="center" wrapText="1"/>
    </xf>
    <xf numFmtId="2" fontId="3" fillId="3" borderId="8" xfId="0" applyNumberFormat="1" applyFont="1" applyFill="1" applyBorder="1" applyAlignment="1">
      <alignment horizontal="center" vertical="center"/>
    </xf>
    <xf numFmtId="9" fontId="3" fillId="9" borderId="8" xfId="4" applyFont="1" applyFill="1" applyBorder="1" applyAlignment="1">
      <alignment horizontal="center" vertical="center" wrapText="1"/>
    </xf>
    <xf numFmtId="49" fontId="3" fillId="9" borderId="8" xfId="0" applyNumberFormat="1" applyFont="1" applyFill="1" applyBorder="1" applyAlignment="1">
      <alignment horizontal="center" vertical="center" wrapText="1"/>
    </xf>
    <xf numFmtId="9" fontId="3" fillId="6" borderId="22" xfId="0" applyNumberFormat="1" applyFont="1" applyFill="1" applyBorder="1" applyAlignment="1">
      <alignment horizontal="center" vertical="center" wrapText="1"/>
    </xf>
    <xf numFmtId="9" fontId="3" fillId="6" borderId="15" xfId="0" applyNumberFormat="1" applyFont="1" applyFill="1" applyBorder="1" applyAlignment="1">
      <alignment horizontal="center" vertical="center" wrapText="1"/>
    </xf>
    <xf numFmtId="9" fontId="3" fillId="6" borderId="8" xfId="0" applyNumberFormat="1" applyFont="1" applyFill="1" applyBorder="1" applyAlignment="1">
      <alignment horizontal="center" vertical="center"/>
    </xf>
    <xf numFmtId="49" fontId="3" fillId="10" borderId="8" xfId="0" applyNumberFormat="1" applyFont="1" applyFill="1" applyBorder="1" applyAlignment="1">
      <alignment horizontal="center" vertical="center" wrapText="1"/>
    </xf>
    <xf numFmtId="0" fontId="3" fillId="10" borderId="8" xfId="0" applyFont="1" applyFill="1" applyBorder="1" applyAlignment="1">
      <alignment horizontal="center" vertical="center" wrapText="1"/>
    </xf>
    <xf numFmtId="9" fontId="3" fillId="10" borderId="8" xfId="4"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14"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2" fillId="0" borderId="8" xfId="0" applyFont="1" applyBorder="1" applyAlignment="1">
      <alignment horizontal="center" vertical="center" wrapText="1"/>
    </xf>
    <xf numFmtId="0" fontId="3" fillId="0" borderId="8" xfId="0" applyFont="1" applyBorder="1" applyAlignment="1">
      <alignment vertical="center"/>
    </xf>
    <xf numFmtId="0" fontId="3" fillId="5" borderId="8"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6" xfId="0" applyFont="1" applyFill="1" applyBorder="1" applyAlignment="1">
      <alignment horizontal="center" vertical="center" wrapText="1"/>
    </xf>
    <xf numFmtId="9" fontId="3" fillId="6" borderId="14" xfId="0" applyNumberFormat="1" applyFont="1" applyFill="1" applyBorder="1" applyAlignment="1">
      <alignment horizontal="center" vertical="center"/>
    </xf>
    <xf numFmtId="0" fontId="3" fillId="6" borderId="22" xfId="0" applyFont="1" applyFill="1" applyBorder="1" applyAlignment="1">
      <alignment horizontal="center" vertical="center"/>
    </xf>
    <xf numFmtId="0" fontId="3" fillId="6" borderId="15"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22" xfId="0" applyFont="1" applyFill="1" applyBorder="1" applyAlignment="1">
      <alignment horizontal="center" vertical="center"/>
    </xf>
    <xf numFmtId="0" fontId="3" fillId="5" borderId="15" xfId="0" applyFont="1" applyFill="1" applyBorder="1" applyAlignment="1">
      <alignment horizontal="center" vertical="center"/>
    </xf>
    <xf numFmtId="0" fontId="2" fillId="7" borderId="14" xfId="0" applyFont="1" applyFill="1" applyBorder="1" applyAlignment="1">
      <alignment vertical="center" wrapText="1"/>
    </xf>
    <xf numFmtId="0" fontId="2" fillId="7" borderId="22" xfId="0" applyFont="1" applyFill="1" applyBorder="1" applyAlignment="1">
      <alignment vertical="center" wrapText="1"/>
    </xf>
    <xf numFmtId="0" fontId="2" fillId="7" borderId="15" xfId="0" applyFont="1" applyFill="1" applyBorder="1" applyAlignment="1">
      <alignment vertical="center" wrapText="1"/>
    </xf>
    <xf numFmtId="0" fontId="3" fillId="6" borderId="14" xfId="0" applyFont="1" applyFill="1" applyBorder="1" applyAlignment="1">
      <alignment horizontal="center" vertical="center"/>
    </xf>
    <xf numFmtId="9" fontId="3" fillId="5" borderId="14" xfId="0" applyNumberFormat="1" applyFont="1" applyFill="1" applyBorder="1" applyAlignment="1">
      <alignment horizontal="center" vertical="center"/>
    </xf>
    <xf numFmtId="9" fontId="3" fillId="5" borderId="22" xfId="0" applyNumberFormat="1" applyFont="1" applyFill="1" applyBorder="1" applyAlignment="1">
      <alignment horizontal="center" vertical="center"/>
    </xf>
    <xf numFmtId="9" fontId="3" fillId="5" borderId="15" xfId="0" applyNumberFormat="1" applyFont="1" applyFill="1" applyBorder="1" applyAlignment="1">
      <alignment horizontal="center" vertical="center"/>
    </xf>
    <xf numFmtId="166" fontId="3" fillId="2" borderId="8" xfId="2" applyFont="1" applyFill="1" applyBorder="1" applyAlignment="1">
      <alignment horizontal="center" vertical="center" wrapText="1"/>
    </xf>
    <xf numFmtId="9" fontId="2" fillId="6" borderId="8"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0" xfId="0" applyFont="1" applyFill="1" applyBorder="1" applyAlignment="1">
      <alignment horizontal="center" vertical="center"/>
    </xf>
    <xf numFmtId="9" fontId="3" fillId="3" borderId="4"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6" xfId="0" applyFont="1" applyFill="1" applyBorder="1" applyAlignment="1">
      <alignment horizontal="center" vertical="center"/>
    </xf>
    <xf numFmtId="10" fontId="3" fillId="3" borderId="14" xfId="0" applyNumberFormat="1" applyFont="1" applyFill="1" applyBorder="1" applyAlignment="1">
      <alignment horizontal="center" vertical="center"/>
    </xf>
    <xf numFmtId="10" fontId="3" fillId="3" borderId="15" xfId="0" applyNumberFormat="1" applyFont="1" applyFill="1" applyBorder="1" applyAlignment="1">
      <alignment horizontal="center" vertical="center"/>
    </xf>
    <xf numFmtId="10" fontId="3" fillId="3" borderId="22" xfId="0" applyNumberFormat="1" applyFont="1" applyFill="1" applyBorder="1" applyAlignment="1">
      <alignment horizontal="center" vertical="center"/>
    </xf>
    <xf numFmtId="169" fontId="3" fillId="0" borderId="14" xfId="1" applyFont="1" applyFill="1" applyBorder="1" applyAlignment="1">
      <alignment horizontal="center" vertical="center" wrapText="1"/>
    </xf>
    <xf numFmtId="169" fontId="3" fillId="0" borderId="22" xfId="1" applyFont="1" applyFill="1" applyBorder="1" applyAlignment="1">
      <alignment horizontal="center" vertical="center" wrapText="1"/>
    </xf>
    <xf numFmtId="169" fontId="3" fillId="0" borderId="15" xfId="1" applyFont="1" applyFill="1" applyBorder="1" applyAlignment="1">
      <alignment horizontal="center" vertical="center" wrapText="1"/>
    </xf>
    <xf numFmtId="0" fontId="3" fillId="10" borderId="8" xfId="0" applyFont="1" applyFill="1" applyBorder="1" applyAlignment="1">
      <alignment horizontal="center" vertical="center"/>
    </xf>
    <xf numFmtId="10" fontId="3" fillId="3" borderId="8" xfId="0" applyNumberFormat="1" applyFont="1" applyFill="1" applyBorder="1" applyAlignment="1">
      <alignment horizontal="center" vertical="center"/>
    </xf>
    <xf numFmtId="2" fontId="3" fillId="4" borderId="8" xfId="0" applyNumberFormat="1" applyFont="1" applyFill="1" applyBorder="1" applyAlignment="1">
      <alignment horizontal="center" vertical="center"/>
    </xf>
    <xf numFmtId="2" fontId="18" fillId="3" borderId="8" xfId="0" applyNumberFormat="1" applyFont="1" applyFill="1" applyBorder="1" applyAlignment="1">
      <alignment horizontal="center" vertical="center" wrapText="1"/>
    </xf>
    <xf numFmtId="0" fontId="2" fillId="7" borderId="14" xfId="0" applyFont="1" applyFill="1" applyBorder="1" applyAlignment="1">
      <alignment horizontal="center" wrapText="1"/>
    </xf>
    <xf numFmtId="0" fontId="2" fillId="7" borderId="22" xfId="0" applyFont="1" applyFill="1" applyBorder="1" applyAlignment="1">
      <alignment horizontal="center" wrapText="1"/>
    </xf>
    <xf numFmtId="0" fontId="2" fillId="7" borderId="15" xfId="0" applyFont="1" applyFill="1" applyBorder="1" applyAlignment="1">
      <alignment horizontal="center" wrapText="1"/>
    </xf>
    <xf numFmtId="0" fontId="2" fillId="7" borderId="14" xfId="0" applyFont="1" applyFill="1" applyBorder="1" applyAlignment="1">
      <alignment horizontal="left" wrapText="1"/>
    </xf>
    <xf numFmtId="0" fontId="2" fillId="7" borderId="22" xfId="0" applyFont="1" applyFill="1" applyBorder="1" applyAlignment="1">
      <alignment horizontal="left" wrapText="1"/>
    </xf>
    <xf numFmtId="0" fontId="2" fillId="7" borderId="15" xfId="0" applyFont="1" applyFill="1" applyBorder="1" applyAlignment="1">
      <alignment horizontal="left" wrapText="1"/>
    </xf>
    <xf numFmtId="2" fontId="3" fillId="0" borderId="8" xfId="0" applyNumberFormat="1" applyFont="1" applyFill="1" applyBorder="1" applyAlignment="1">
      <alignment horizontal="center" vertical="center" wrapText="1"/>
    </xf>
    <xf numFmtId="2" fontId="3" fillId="0" borderId="8" xfId="0" applyNumberFormat="1" applyFont="1" applyBorder="1" applyAlignment="1">
      <alignment horizontal="center" vertical="center" wrapText="1"/>
    </xf>
    <xf numFmtId="0" fontId="3" fillId="0" borderId="14"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Fill="1" applyBorder="1" applyAlignment="1">
      <alignment horizontal="left" vertical="center" wrapText="1"/>
    </xf>
    <xf numFmtId="9" fontId="3" fillId="2" borderId="8" xfId="0" applyNumberFormat="1" applyFont="1" applyFill="1" applyBorder="1" applyAlignment="1">
      <alignment vertical="center"/>
    </xf>
    <xf numFmtId="0" fontId="3" fillId="0" borderId="8" xfId="0" applyFont="1" applyFill="1" applyBorder="1" applyAlignment="1">
      <alignment vertical="center" wrapText="1"/>
    </xf>
    <xf numFmtId="10" fontId="3" fillId="9" borderId="8" xfId="0" applyNumberFormat="1" applyFont="1" applyFill="1" applyBorder="1" applyAlignment="1">
      <alignment horizontal="center" vertical="center"/>
    </xf>
    <xf numFmtId="169" fontId="3" fillId="0" borderId="14" xfId="1" applyFont="1" applyBorder="1" applyAlignment="1">
      <alignment horizontal="center" vertical="center" wrapText="1"/>
    </xf>
    <xf numFmtId="169" fontId="3" fillId="0" borderId="22" xfId="1" applyFont="1" applyBorder="1" applyAlignment="1">
      <alignment horizontal="center" vertical="center" wrapText="1"/>
    </xf>
    <xf numFmtId="169" fontId="3" fillId="0" borderId="15" xfId="1" applyFont="1" applyBorder="1" applyAlignment="1">
      <alignment horizontal="center" vertical="center" wrapText="1"/>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10" fontId="3" fillId="9" borderId="14" xfId="0" applyNumberFormat="1" applyFont="1" applyFill="1" applyBorder="1" applyAlignment="1">
      <alignment horizontal="center" vertical="center" wrapText="1"/>
    </xf>
    <xf numFmtId="10" fontId="3" fillId="9" borderId="22" xfId="0" applyNumberFormat="1" applyFont="1" applyFill="1" applyBorder="1" applyAlignment="1">
      <alignment horizontal="center" vertical="center" wrapText="1"/>
    </xf>
    <xf numFmtId="0" fontId="3" fillId="3" borderId="8" xfId="0" applyFont="1" applyFill="1" applyBorder="1" applyAlignment="1">
      <alignment horizontal="center" wrapText="1"/>
    </xf>
    <xf numFmtId="165" fontId="3" fillId="6" borderId="14" xfId="0" applyNumberFormat="1" applyFont="1" applyFill="1" applyBorder="1" applyAlignment="1">
      <alignment horizontal="center" vertical="center" wrapText="1"/>
    </xf>
    <xf numFmtId="165" fontId="3" fillId="6" borderId="22" xfId="0" applyNumberFormat="1" applyFont="1" applyFill="1" applyBorder="1" applyAlignment="1">
      <alignment horizontal="center" vertical="center" wrapText="1"/>
    </xf>
    <xf numFmtId="165" fontId="3" fillId="6" borderId="15" xfId="0" applyNumberFormat="1" applyFont="1" applyFill="1" applyBorder="1" applyAlignment="1">
      <alignment horizontal="center" vertical="center" wrapText="1"/>
    </xf>
    <xf numFmtId="0" fontId="3" fillId="3" borderId="14" xfId="0" applyFont="1" applyFill="1" applyBorder="1" applyAlignment="1">
      <alignment horizontal="center"/>
    </xf>
    <xf numFmtId="0" fontId="3" fillId="3" borderId="15" xfId="0" applyFont="1" applyFill="1" applyBorder="1" applyAlignment="1">
      <alignment horizontal="center"/>
    </xf>
    <xf numFmtId="0" fontId="3" fillId="3" borderId="8" xfId="0" applyFont="1" applyFill="1" applyBorder="1" applyAlignment="1">
      <alignment horizontal="center"/>
    </xf>
    <xf numFmtId="0" fontId="3" fillId="3" borderId="8" xfId="0" applyFont="1" applyFill="1" applyBorder="1" applyAlignment="1">
      <alignment horizontal="left" wrapText="1"/>
    </xf>
    <xf numFmtId="0" fontId="3" fillId="3" borderId="18" xfId="0" applyFont="1" applyFill="1" applyBorder="1" applyAlignment="1">
      <alignment horizontal="center" wrapText="1"/>
    </xf>
    <xf numFmtId="0" fontId="3" fillId="7" borderId="14" xfId="0" applyFont="1" applyFill="1" applyBorder="1" applyAlignment="1">
      <alignment vertical="center" wrapText="1"/>
    </xf>
    <xf numFmtId="0" fontId="3" fillId="7" borderId="22" xfId="0" applyFont="1" applyFill="1" applyBorder="1" applyAlignment="1">
      <alignment vertical="center" wrapText="1"/>
    </xf>
    <xf numFmtId="0" fontId="3" fillId="7" borderId="15" xfId="0" applyFont="1" applyFill="1" applyBorder="1" applyAlignment="1">
      <alignment vertical="center" wrapText="1"/>
    </xf>
    <xf numFmtId="0" fontId="3" fillId="7" borderId="8" xfId="0" applyFont="1" applyFill="1" applyBorder="1" applyAlignment="1">
      <alignment vertical="center" wrapText="1"/>
    </xf>
    <xf numFmtId="0" fontId="3" fillId="0" borderId="14" xfId="0" applyFont="1" applyBorder="1" applyAlignment="1"/>
    <xf numFmtId="0" fontId="3" fillId="0" borderId="22" xfId="0" applyFont="1" applyBorder="1" applyAlignment="1"/>
    <xf numFmtId="0" fontId="3" fillId="0" borderId="15" xfId="0" applyFont="1" applyBorder="1" applyAlignment="1"/>
    <xf numFmtId="0" fontId="3" fillId="7" borderId="20" xfId="0" applyFont="1" applyFill="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9" fontId="3" fillId="0" borderId="20"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5" borderId="20"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6" borderId="20" xfId="0" applyNumberFormat="1" applyFont="1" applyFill="1" applyBorder="1" applyAlignment="1">
      <alignment horizontal="center" vertical="center"/>
    </xf>
    <xf numFmtId="0" fontId="3" fillId="3" borderId="40" xfId="0" applyFont="1" applyFill="1" applyBorder="1" applyAlignment="1">
      <alignment horizontal="center"/>
    </xf>
    <xf numFmtId="0" fontId="3" fillId="3" borderId="16" xfId="0" applyFont="1" applyFill="1" applyBorder="1" applyAlignment="1">
      <alignment horizontal="center"/>
    </xf>
    <xf numFmtId="0" fontId="3" fillId="3" borderId="30" xfId="0" applyFont="1" applyFill="1" applyBorder="1" applyAlignment="1">
      <alignment horizontal="center"/>
    </xf>
    <xf numFmtId="0" fontId="3" fillId="3" borderId="17" xfId="0" applyFont="1" applyFill="1" applyBorder="1" applyAlignment="1">
      <alignment horizontal="center"/>
    </xf>
    <xf numFmtId="10" fontId="3" fillId="4" borderId="8" xfId="4" applyNumberFormat="1" applyFont="1" applyFill="1" applyBorder="1" applyAlignment="1">
      <alignment horizontal="center"/>
    </xf>
    <xf numFmtId="10" fontId="3" fillId="3" borderId="8" xfId="2" applyNumberFormat="1" applyFont="1" applyFill="1" applyBorder="1" applyAlignment="1">
      <alignment horizontal="center" vertical="center" wrapText="1"/>
    </xf>
    <xf numFmtId="10" fontId="3" fillId="3" borderId="14" xfId="2" applyNumberFormat="1" applyFont="1" applyFill="1" applyBorder="1" applyAlignment="1">
      <alignment horizontal="center" vertical="center" wrapText="1"/>
    </xf>
    <xf numFmtId="9" fontId="3" fillId="2" borderId="14" xfId="0" applyNumberFormat="1" applyFont="1" applyFill="1" applyBorder="1" applyAlignment="1">
      <alignment horizontal="center" wrapText="1"/>
    </xf>
    <xf numFmtId="9" fontId="3" fillId="2" borderId="22" xfId="0" applyNumberFormat="1" applyFont="1" applyFill="1" applyBorder="1" applyAlignment="1">
      <alignment horizontal="center" wrapText="1"/>
    </xf>
    <xf numFmtId="9" fontId="3" fillId="2" borderId="15" xfId="0" applyNumberFormat="1" applyFont="1" applyFill="1" applyBorder="1" applyAlignment="1">
      <alignment horizontal="center" wrapText="1"/>
    </xf>
    <xf numFmtId="0" fontId="3" fillId="3" borderId="14" xfId="0" applyFont="1" applyFill="1" applyBorder="1" applyAlignment="1">
      <alignment horizontal="center" wrapText="1"/>
    </xf>
    <xf numFmtId="0" fontId="3" fillId="3" borderId="22" xfId="0" applyFont="1" applyFill="1" applyBorder="1" applyAlignment="1">
      <alignment horizontal="center" wrapText="1"/>
    </xf>
    <xf numFmtId="0" fontId="3" fillId="3" borderId="15" xfId="0" applyFont="1" applyFill="1" applyBorder="1" applyAlignment="1">
      <alignment horizontal="center" wrapText="1"/>
    </xf>
    <xf numFmtId="9" fontId="3" fillId="0" borderId="14" xfId="0" applyNumberFormat="1" applyFont="1" applyFill="1" applyBorder="1" applyAlignment="1">
      <alignment horizontal="center" wrapText="1"/>
    </xf>
    <xf numFmtId="9" fontId="3" fillId="0" borderId="22" xfId="0" applyNumberFormat="1" applyFont="1" applyFill="1" applyBorder="1" applyAlignment="1">
      <alignment horizontal="center" wrapText="1"/>
    </xf>
    <xf numFmtId="9" fontId="3" fillId="0" borderId="15" xfId="0" applyNumberFormat="1" applyFont="1" applyFill="1" applyBorder="1" applyAlignment="1">
      <alignment horizontal="center" wrapText="1"/>
    </xf>
    <xf numFmtId="0" fontId="2" fillId="0" borderId="12" xfId="0" applyFont="1" applyFill="1" applyBorder="1" applyAlignment="1">
      <alignment vertical="center" wrapText="1"/>
    </xf>
    <xf numFmtId="165" fontId="3" fillId="6" borderId="8" xfId="0" applyNumberFormat="1" applyFont="1" applyFill="1" applyBorder="1" applyAlignment="1">
      <alignment horizontal="center" vertical="center" wrapText="1"/>
    </xf>
    <xf numFmtId="9" fontId="2" fillId="7" borderId="14" xfId="0" applyNumberFormat="1" applyFont="1" applyFill="1" applyBorder="1" applyAlignment="1">
      <alignment vertical="center" wrapText="1"/>
    </xf>
    <xf numFmtId="9" fontId="2" fillId="7" borderId="22" xfId="0" applyNumberFormat="1" applyFont="1" applyFill="1" applyBorder="1" applyAlignment="1">
      <alignment vertical="center" wrapText="1"/>
    </xf>
    <xf numFmtId="9" fontId="2" fillId="7" borderId="15" xfId="0" applyNumberFormat="1" applyFont="1" applyFill="1" applyBorder="1" applyAlignment="1">
      <alignment vertical="center" wrapText="1"/>
    </xf>
    <xf numFmtId="0" fontId="2" fillId="7" borderId="8" xfId="0" applyFont="1" applyFill="1" applyBorder="1" applyAlignment="1">
      <alignment vertical="center" wrapText="1"/>
    </xf>
    <xf numFmtId="9" fontId="2" fillId="7" borderId="8" xfId="0" applyNumberFormat="1" applyFont="1" applyFill="1" applyBorder="1" applyAlignment="1">
      <alignment vertical="center" wrapText="1"/>
    </xf>
    <xf numFmtId="9" fontId="2" fillId="7" borderId="8" xfId="0" applyNumberFormat="1" applyFont="1" applyFill="1" applyBorder="1" applyAlignment="1">
      <alignment horizontal="left"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2" fontId="3" fillId="5" borderId="14" xfId="0" applyNumberFormat="1" applyFont="1" applyFill="1" applyBorder="1" applyAlignment="1">
      <alignment horizontal="center" vertical="center" wrapText="1"/>
    </xf>
    <xf numFmtId="2" fontId="3" fillId="5" borderId="22" xfId="0" applyNumberFormat="1" applyFont="1" applyFill="1" applyBorder="1" applyAlignment="1">
      <alignment horizontal="center" vertical="center" wrapText="1"/>
    </xf>
    <xf numFmtId="2" fontId="3" fillId="5" borderId="15" xfId="0" applyNumberFormat="1"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5" xfId="0" applyFont="1" applyFill="1" applyBorder="1" applyAlignment="1">
      <alignment horizontal="center" vertical="center"/>
    </xf>
    <xf numFmtId="0" fontId="3" fillId="3" borderId="38" xfId="0" applyFont="1" applyFill="1" applyBorder="1" applyAlignment="1">
      <alignment horizontal="center"/>
    </xf>
    <xf numFmtId="0" fontId="3" fillId="10" borderId="15"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3" fillId="4" borderId="15" xfId="0" applyFont="1" applyFill="1" applyBorder="1" applyAlignment="1">
      <alignment horizontal="center" vertical="center" wrapText="1"/>
    </xf>
    <xf numFmtId="9" fontId="3" fillId="0" borderId="8" xfId="0" applyNumberFormat="1" applyFont="1" applyFill="1" applyBorder="1" applyAlignment="1">
      <alignment horizontal="center" wrapText="1"/>
    </xf>
    <xf numFmtId="0" fontId="3" fillId="0" borderId="8" xfId="0" applyFont="1" applyBorder="1" applyAlignment="1">
      <alignment wrapText="1"/>
    </xf>
    <xf numFmtId="0" fontId="3" fillId="0" borderId="29" xfId="0" applyFont="1" applyBorder="1" applyAlignment="1">
      <alignment wrapText="1"/>
    </xf>
    <xf numFmtId="0" fontId="3" fillId="0" borderId="29" xfId="0" applyFont="1" applyFill="1" applyBorder="1" applyAlignment="1">
      <alignment horizontal="center" vertical="center" wrapText="1"/>
    </xf>
    <xf numFmtId="0" fontId="3" fillId="0" borderId="8" xfId="0" applyFont="1" applyFill="1" applyBorder="1" applyAlignment="1">
      <alignment horizontal="center" vertical="center"/>
    </xf>
    <xf numFmtId="167" fontId="2" fillId="4" borderId="8" xfId="0" applyNumberFormat="1" applyFont="1" applyFill="1" applyBorder="1" applyAlignment="1">
      <alignment horizontal="center" vertical="center" wrapText="1"/>
    </xf>
    <xf numFmtId="9" fontId="3" fillId="9" borderId="8" xfId="4" applyFont="1" applyFill="1" applyBorder="1" applyAlignment="1">
      <alignment horizontal="center" vertical="center"/>
    </xf>
    <xf numFmtId="9" fontId="3" fillId="6" borderId="18" xfId="0" applyNumberFormat="1" applyFont="1" applyFill="1" applyBorder="1" applyAlignment="1">
      <alignment horizontal="center" vertical="center" wrapText="1"/>
    </xf>
    <xf numFmtId="9" fontId="3" fillId="2" borderId="8" xfId="0" applyNumberFormat="1" applyFont="1" applyFill="1" applyBorder="1" applyAlignment="1">
      <alignment horizontal="center" wrapText="1"/>
    </xf>
    <xf numFmtId="0" fontId="3" fillId="3" borderId="29" xfId="0" applyFont="1" applyFill="1" applyBorder="1" applyAlignment="1">
      <alignment horizontal="center" vertical="center" wrapText="1"/>
    </xf>
    <xf numFmtId="0" fontId="3" fillId="0" borderId="1" xfId="0" applyFont="1" applyBorder="1" applyAlignment="1">
      <alignment horizontal="center" vertical="center" wrapText="1"/>
    </xf>
    <xf numFmtId="168" fontId="3" fillId="5" borderId="8" xfId="0" applyNumberFormat="1" applyFont="1" applyFill="1" applyBorder="1" applyAlignment="1">
      <alignment horizontal="center" vertical="center"/>
    </xf>
    <xf numFmtId="168" fontId="3" fillId="5" borderId="8" xfId="0" applyNumberFormat="1" applyFont="1" applyFill="1" applyBorder="1" applyAlignment="1"/>
    <xf numFmtId="168" fontId="3" fillId="5" borderId="29" xfId="0" applyNumberFormat="1" applyFont="1" applyFill="1" applyBorder="1" applyAlignment="1"/>
    <xf numFmtId="9" fontId="3" fillId="5" borderId="8" xfId="4" applyFont="1" applyFill="1" applyBorder="1" applyAlignment="1">
      <alignment horizontal="center" vertical="center"/>
    </xf>
    <xf numFmtId="0" fontId="3" fillId="6" borderId="8" xfId="0" applyFont="1" applyFill="1" applyBorder="1" applyAlignment="1"/>
    <xf numFmtId="9" fontId="2" fillId="6" borderId="8" xfId="4" applyFont="1" applyFill="1" applyBorder="1" applyAlignment="1">
      <alignment horizontal="center" vertical="center"/>
    </xf>
    <xf numFmtId="9" fontId="2" fillId="6" borderId="8" xfId="4" applyFont="1" applyFill="1" applyBorder="1" applyAlignment="1"/>
    <xf numFmtId="9" fontId="2" fillId="6" borderId="29" xfId="4" applyFont="1" applyFill="1" applyBorder="1" applyAlignment="1"/>
    <xf numFmtId="0" fontId="3" fillId="7" borderId="8" xfId="0" applyFont="1" applyFill="1" applyBorder="1" applyAlignment="1">
      <alignment horizontal="center" vertical="center" wrapText="1"/>
    </xf>
    <xf numFmtId="0" fontId="3" fillId="0" borderId="8" xfId="0" applyFont="1" applyBorder="1" applyAlignment="1">
      <alignment horizontal="center" vertical="center"/>
    </xf>
    <xf numFmtId="9" fontId="3" fillId="2" borderId="8" xfId="0" quotePrefix="1" applyNumberFormat="1" applyFont="1" applyFill="1" applyBorder="1" applyAlignment="1">
      <alignment horizontal="center" vertical="center" wrapText="1"/>
    </xf>
    <xf numFmtId="0" fontId="3" fillId="10" borderId="8" xfId="0" applyFont="1" applyFill="1" applyBorder="1" applyAlignment="1">
      <alignment horizontal="center" wrapText="1"/>
    </xf>
    <xf numFmtId="0" fontId="2" fillId="7" borderId="8" xfId="0" applyFont="1" applyFill="1" applyBorder="1" applyAlignment="1">
      <alignment horizontal="left" vertical="center" wrapText="1"/>
    </xf>
    <xf numFmtId="0" fontId="2" fillId="7" borderId="29" xfId="0" applyFont="1" applyFill="1" applyBorder="1" applyAlignment="1">
      <alignment horizontal="left" vertical="center" wrapText="1"/>
    </xf>
    <xf numFmtId="0" fontId="3" fillId="7" borderId="14"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8" xfId="0" applyFont="1" applyFill="1" applyBorder="1" applyAlignment="1">
      <alignment horizontal="left" vertical="center" wrapText="1"/>
    </xf>
    <xf numFmtId="2" fontId="3" fillId="6" borderId="14" xfId="0" applyNumberFormat="1" applyFont="1" applyFill="1" applyBorder="1" applyAlignment="1">
      <alignment horizontal="center" vertical="center" wrapText="1"/>
    </xf>
    <xf numFmtId="2" fontId="3" fillId="6" borderId="22" xfId="0" applyNumberFormat="1" applyFont="1" applyFill="1" applyBorder="1" applyAlignment="1">
      <alignment horizontal="center" vertical="center" wrapText="1"/>
    </xf>
    <xf numFmtId="2" fontId="3" fillId="6" borderId="15" xfId="0" applyNumberFormat="1" applyFont="1" applyFill="1" applyBorder="1" applyAlignment="1">
      <alignment horizontal="center" vertical="center" wrapText="1"/>
    </xf>
    <xf numFmtId="0" fontId="3" fillId="6" borderId="18" xfId="0" applyFont="1" applyFill="1" applyBorder="1" applyAlignment="1">
      <alignment horizontal="center" vertical="center" wrapText="1"/>
    </xf>
    <xf numFmtId="2" fontId="3" fillId="6" borderId="8" xfId="0" applyNumberFormat="1" applyFont="1" applyFill="1" applyBorder="1" applyAlignment="1">
      <alignment horizontal="center" vertical="center"/>
    </xf>
    <xf numFmtId="2" fontId="3" fillId="6" borderId="8" xfId="0" applyNumberFormat="1" applyFont="1" applyFill="1" applyBorder="1" applyAlignment="1"/>
    <xf numFmtId="0" fontId="2" fillId="0" borderId="28" xfId="0" applyFont="1" applyFill="1" applyBorder="1" applyAlignment="1">
      <alignment horizontal="center" vertical="center" wrapText="1"/>
    </xf>
    <xf numFmtId="0" fontId="2" fillId="7" borderId="8" xfId="0" applyFont="1" applyFill="1" applyBorder="1" applyAlignment="1">
      <alignment horizontal="center" vertical="center" wrapText="1"/>
    </xf>
    <xf numFmtId="168" fontId="3" fillId="5" borderId="8" xfId="0" applyNumberFormat="1" applyFont="1" applyFill="1" applyBorder="1" applyAlignment="1">
      <alignment horizontal="center" vertical="center" wrapText="1"/>
    </xf>
    <xf numFmtId="0" fontId="3" fillId="3" borderId="0" xfId="0" applyFont="1" applyFill="1" applyBorder="1" applyAlignment="1">
      <alignment horizontal="center"/>
    </xf>
    <xf numFmtId="9" fontId="3" fillId="3" borderId="8" xfId="0" applyNumberFormat="1" applyFont="1" applyFill="1" applyBorder="1" applyAlignment="1">
      <alignment horizontal="center"/>
    </xf>
    <xf numFmtId="168" fontId="3" fillId="4" borderId="8" xfId="4" applyNumberFormat="1" applyFont="1" applyFill="1" applyBorder="1" applyAlignment="1">
      <alignment horizontal="center" vertical="center"/>
    </xf>
    <xf numFmtId="0" fontId="3" fillId="0" borderId="8" xfId="0" applyFont="1" applyFill="1" applyBorder="1" applyAlignment="1">
      <alignment horizontal="left" vertical="center"/>
    </xf>
    <xf numFmtId="2" fontId="3" fillId="3" borderId="8" xfId="4" applyNumberFormat="1" applyFont="1" applyFill="1" applyBorder="1" applyAlignment="1">
      <alignment horizontal="center" vertical="center"/>
    </xf>
    <xf numFmtId="9" fontId="3" fillId="3" borderId="8" xfId="4" applyFont="1" applyFill="1" applyBorder="1" applyAlignment="1">
      <alignment horizontal="center" vertical="center"/>
    </xf>
    <xf numFmtId="0" fontId="3" fillId="9" borderId="8" xfId="0" applyFont="1" applyFill="1" applyBorder="1" applyAlignment="1">
      <alignment horizontal="center"/>
    </xf>
    <xf numFmtId="0" fontId="3" fillId="9" borderId="8" xfId="0" applyFont="1" applyFill="1" applyBorder="1" applyAlignment="1">
      <alignment horizontal="center" vertical="center"/>
    </xf>
    <xf numFmtId="10" fontId="3" fillId="9" borderId="8" xfId="4" applyNumberFormat="1" applyFont="1" applyFill="1" applyBorder="1" applyAlignment="1">
      <alignment horizontal="center" vertical="center"/>
    </xf>
    <xf numFmtId="10" fontId="3" fillId="3" borderId="8" xfId="4" applyNumberFormat="1" applyFont="1" applyFill="1" applyBorder="1" applyAlignment="1">
      <alignment horizontal="center" vertical="center"/>
    </xf>
    <xf numFmtId="168" fontId="2" fillId="3" borderId="8" xfId="0" applyNumberFormat="1" applyFont="1" applyFill="1" applyBorder="1" applyAlignment="1">
      <alignment horizontal="center" vertical="center" wrapText="1"/>
    </xf>
    <xf numFmtId="9" fontId="2" fillId="6" borderId="1" xfId="4" applyFont="1" applyFill="1" applyBorder="1" applyAlignment="1">
      <alignment horizontal="center" vertical="center"/>
    </xf>
    <xf numFmtId="9" fontId="2" fillId="6" borderId="22" xfId="4" applyFont="1" applyFill="1" applyBorder="1" applyAlignment="1">
      <alignment horizontal="center" vertical="center"/>
    </xf>
    <xf numFmtId="9" fontId="2" fillId="6" borderId="15" xfId="4" applyFont="1" applyFill="1" applyBorder="1" applyAlignment="1">
      <alignment horizontal="center" vertical="center"/>
    </xf>
    <xf numFmtId="168" fontId="3" fillId="5" borderId="1" xfId="0" applyNumberFormat="1" applyFont="1" applyFill="1" applyBorder="1" applyAlignment="1">
      <alignment horizontal="center" vertical="center"/>
    </xf>
    <xf numFmtId="168" fontId="3" fillId="5" borderId="22" xfId="0" applyNumberFormat="1" applyFont="1" applyFill="1" applyBorder="1" applyAlignment="1">
      <alignment horizontal="center" vertical="center"/>
    </xf>
    <xf numFmtId="168" fontId="3" fillId="5" borderId="15" xfId="0" applyNumberFormat="1" applyFont="1" applyFill="1" applyBorder="1" applyAlignment="1">
      <alignment horizontal="center" vertical="center"/>
    </xf>
    <xf numFmtId="168" fontId="3" fillId="5" borderId="14" xfId="0" applyNumberFormat="1" applyFont="1" applyFill="1" applyBorder="1" applyAlignment="1">
      <alignment horizontal="center" vertical="center"/>
    </xf>
    <xf numFmtId="2" fontId="3" fillId="5" borderId="8" xfId="0" applyNumberFormat="1" applyFont="1" applyFill="1" applyBorder="1" applyAlignment="1">
      <alignment horizontal="center" vertical="center" wrapText="1"/>
    </xf>
    <xf numFmtId="2" fontId="3" fillId="2" borderId="8" xfId="0" applyNumberFormat="1"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3" fillId="0" borderId="29" xfId="0" applyFont="1" applyBorder="1" applyAlignment="1">
      <alignment vertical="center" wrapText="1"/>
    </xf>
  </cellXfs>
  <cellStyles count="5">
    <cellStyle name="Euro" xfId="1" xr:uid="{00000000-0005-0000-0000-000000000000}"/>
    <cellStyle name="Millares" xfId="2" builtinId="3"/>
    <cellStyle name="Moneda" xfId="3" builtinId="4"/>
    <cellStyle name="Normal" xfId="0" builtinId="0"/>
    <cellStyle name="Porcentaje" xfId="4" builtinId="5"/>
  </cellStyles>
  <dxfs count="94">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s>
  <tableStyles count="0" defaultTableStyle="TableStyleMedium9" defaultPivotStyle="PivotStyleLight16"/>
  <colors>
    <mruColors>
      <color rgb="FF808080"/>
      <color rgb="FF00FF00"/>
      <color rgb="FFFFFF8F"/>
      <color rgb="FFFF000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1528285</xdr:colOff>
      <xdr:row>3</xdr:row>
      <xdr:rowOff>249929</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twoCellAnchor editAs="oneCell">
    <xdr:from>
      <xdr:col>6</xdr:col>
      <xdr:colOff>207510</xdr:colOff>
      <xdr:row>138</xdr:row>
      <xdr:rowOff>142875</xdr:rowOff>
    </xdr:from>
    <xdr:to>
      <xdr:col>6</xdr:col>
      <xdr:colOff>1467192</xdr:colOff>
      <xdr:row>140</xdr:row>
      <xdr:rowOff>211930</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120189" y="52775304"/>
          <a:ext cx="1259682" cy="9807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1541357</xdr:colOff>
      <xdr:row>3</xdr:row>
      <xdr:rowOff>359833</xdr:rowOff>
    </xdr:to>
    <xdr:pic>
      <xdr:nvPicPr>
        <xdr:cNvPr id="3" name="Imagen 2" descr="Macintosh HD:Users:baterik:Desktop:crc diseños:plantillas nuevas CRC:NUEVO-LOGO-CRC2.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36</xdr:row>
      <xdr:rowOff>95250</xdr:rowOff>
    </xdr:from>
    <xdr:to>
      <xdr:col>7</xdr:col>
      <xdr:colOff>1266372</xdr:colOff>
      <xdr:row>38</xdr:row>
      <xdr:rowOff>241299</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921750" y="9842500"/>
          <a:ext cx="3971925" cy="781050"/>
        </a:xfrm>
        <a:prstGeom prst="rect">
          <a:avLst/>
        </a:prstGeom>
      </xdr:spPr>
    </xdr:pic>
    <xdr:clientData/>
  </xdr:twoCellAnchor>
  <xdr:twoCellAnchor editAs="oneCell">
    <xdr:from>
      <xdr:col>6</xdr:col>
      <xdr:colOff>79375</xdr:colOff>
      <xdr:row>40</xdr:row>
      <xdr:rowOff>79375</xdr:rowOff>
    </xdr:from>
    <xdr:to>
      <xdr:col>7</xdr:col>
      <xdr:colOff>1198336</xdr:colOff>
      <xdr:row>42</xdr:row>
      <xdr:rowOff>225424</xdr:rowOff>
    </xdr:to>
    <xdr:pic>
      <xdr:nvPicPr>
        <xdr:cNvPr id="4" name="3 Imagen">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8858250" y="11731625"/>
          <a:ext cx="3971925" cy="781050"/>
        </a:xfrm>
        <a:prstGeom prst="rect">
          <a:avLst/>
        </a:prstGeom>
      </xdr:spPr>
    </xdr:pic>
    <xdr:clientData/>
  </xdr:twoCellAnchor>
  <xdr:twoCellAnchor editAs="oneCell">
    <xdr:from>
      <xdr:col>6</xdr:col>
      <xdr:colOff>269875</xdr:colOff>
      <xdr:row>43</xdr:row>
      <xdr:rowOff>0</xdr:rowOff>
    </xdr:from>
    <xdr:to>
      <xdr:col>8</xdr:col>
      <xdr:colOff>107497</xdr:colOff>
      <xdr:row>45</xdr:row>
      <xdr:rowOff>127907</xdr:rowOff>
    </xdr:to>
    <xdr:pic>
      <xdr:nvPicPr>
        <xdr:cNvPr id="5" name="4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9048750" y="13509625"/>
          <a:ext cx="3971925" cy="781050"/>
        </a:xfrm>
        <a:prstGeom prst="rect">
          <a:avLst/>
        </a:prstGeom>
      </xdr:spPr>
    </xdr:pic>
    <xdr:clientData/>
  </xdr:twoCellAnchor>
  <xdr:twoCellAnchor editAs="oneCell">
    <xdr:from>
      <xdr:col>6</xdr:col>
      <xdr:colOff>209550</xdr:colOff>
      <xdr:row>44</xdr:row>
      <xdr:rowOff>95250</xdr:rowOff>
    </xdr:from>
    <xdr:to>
      <xdr:col>8</xdr:col>
      <xdr:colOff>47172</xdr:colOff>
      <xdr:row>46</xdr:row>
      <xdr:rowOff>225426</xdr:rowOff>
    </xdr:to>
    <xdr:pic>
      <xdr:nvPicPr>
        <xdr:cNvPr id="7" name="6 Imagen">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stretch>
          <a:fillRect/>
        </a:stretch>
      </xdr:blipFill>
      <xdr:spPr>
        <a:xfrm>
          <a:off x="8991600" y="14820900"/>
          <a:ext cx="3971925" cy="771526"/>
        </a:xfrm>
        <a:prstGeom prst="rect">
          <a:avLst/>
        </a:prstGeom>
      </xdr:spPr>
    </xdr:pic>
    <xdr:clientData/>
  </xdr:twoCellAnchor>
  <xdr:twoCellAnchor editAs="oneCell">
    <xdr:from>
      <xdr:col>0</xdr:col>
      <xdr:colOff>0</xdr:colOff>
      <xdr:row>0</xdr:row>
      <xdr:rowOff>0</xdr:rowOff>
    </xdr:from>
    <xdr:to>
      <xdr:col>0</xdr:col>
      <xdr:colOff>1532286</xdr:colOff>
      <xdr:row>3</xdr:row>
      <xdr:rowOff>241905</xdr:rowOff>
    </xdr:to>
    <xdr:pic>
      <xdr:nvPicPr>
        <xdr:cNvPr id="8" name="Imagen 7" descr="Macintosh HD:Users:baterik:Desktop:crc diseños:plantillas nuevas CRC:NUEVO-LOGO-CRC2.png">
          <a:extLst>
            <a:ext uri="{FF2B5EF4-FFF2-40B4-BE49-F238E27FC236}">
              <a16:creationId xmlns:a16="http://schemas.microsoft.com/office/drawing/2014/main" id="{00000000-0008-0000-0200-000008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541357" cy="836083"/>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Yamile Mateus Parra" id="{2AB46A9C-46E9-4870-BFD7-652695A27B93}" userId="S::yamile.mateus@crcom.gov.co::0dd46482-6c62-4aad-8abc-cbca2cbbddb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83" dT="2019-07-31T14:42:38.66" personId="{2AB46A9C-46E9-4870-BFD7-652695A27B93}" id="{02C53E03-50AA-4D9F-B195-E2706C233DCA}">
    <text>Se elimina el indicador a partir de la fecha, el mismo no le aporta valor al proceso.</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81"/>
  <sheetViews>
    <sheetView tabSelected="1" view="pageBreakPreview" zoomScale="55" zoomScaleNormal="70" zoomScaleSheetLayoutView="55" workbookViewId="0">
      <pane xSplit="1" ySplit="5" topLeftCell="B76" activePane="bottomRight" state="frozen"/>
      <selection activeCell="A8" sqref="A8:A15"/>
      <selection pane="topRight" activeCell="A8" sqref="A8:A15"/>
      <selection pane="bottomLeft" activeCell="A8" sqref="A8:A15"/>
      <selection pane="bottomRight" activeCell="B82" sqref="B82:B85"/>
    </sheetView>
  </sheetViews>
  <sheetFormatPr baseColWidth="10" defaultColWidth="11.42578125" defaultRowHeight="15" x14ac:dyDescent="0.2"/>
  <cols>
    <col min="1" max="1" width="26.42578125" style="18" customWidth="1"/>
    <col min="2" max="2" width="24.28515625" style="32" customWidth="1"/>
    <col min="3" max="3" width="16" style="18" customWidth="1"/>
    <col min="4" max="4" width="18.42578125" style="18" customWidth="1"/>
    <col min="5" max="5" width="17.140625" style="27" customWidth="1"/>
    <col min="6" max="6" width="26.140625" style="32" customWidth="1"/>
    <col min="7" max="7" width="29.140625" style="18" customWidth="1"/>
    <col min="8" max="9" width="19.28515625" style="18" customWidth="1"/>
    <col min="10" max="10" width="22" style="18" customWidth="1"/>
    <col min="11" max="11" width="28.28515625" style="18" customWidth="1"/>
    <col min="12" max="12" width="22" style="18" customWidth="1"/>
    <col min="13" max="13" width="19.28515625" style="13" hidden="1" customWidth="1"/>
    <col min="14" max="14" width="16.28515625" style="13" hidden="1" customWidth="1"/>
    <col min="15" max="16" width="7.5703125" style="13" customWidth="1"/>
    <col min="17" max="34" width="11.42578125" style="17"/>
    <col min="35" max="16384" width="11.42578125" style="18"/>
  </cols>
  <sheetData>
    <row r="1" spans="1:34" x14ac:dyDescent="0.2">
      <c r="A1" s="351"/>
      <c r="B1" s="354" t="s">
        <v>364</v>
      </c>
      <c r="C1" s="355"/>
      <c r="D1" s="355"/>
      <c r="E1" s="355"/>
      <c r="F1" s="355"/>
      <c r="G1" s="355"/>
      <c r="H1" s="355"/>
      <c r="I1" s="355"/>
      <c r="J1" s="355"/>
      <c r="K1" s="355"/>
      <c r="L1" s="355"/>
      <c r="M1" s="118" t="s">
        <v>6</v>
      </c>
    </row>
    <row r="2" spans="1:34" x14ac:dyDescent="0.2">
      <c r="A2" s="352"/>
      <c r="B2" s="355"/>
      <c r="C2" s="355"/>
      <c r="D2" s="355"/>
      <c r="E2" s="355"/>
      <c r="F2" s="355"/>
      <c r="G2" s="355"/>
      <c r="H2" s="355"/>
      <c r="I2" s="355"/>
      <c r="J2" s="355"/>
      <c r="K2" s="355"/>
      <c r="L2" s="355"/>
      <c r="M2" s="118"/>
    </row>
    <row r="3" spans="1:34" x14ac:dyDescent="0.2">
      <c r="A3" s="352"/>
      <c r="B3" s="355"/>
      <c r="C3" s="355"/>
      <c r="D3" s="355"/>
      <c r="E3" s="355"/>
      <c r="F3" s="355"/>
      <c r="G3" s="355"/>
      <c r="H3" s="355"/>
      <c r="I3" s="355"/>
      <c r="J3" s="355"/>
      <c r="K3" s="355"/>
      <c r="L3" s="355"/>
    </row>
    <row r="4" spans="1:34" ht="29.25" customHeight="1" thickBot="1" x14ac:dyDescent="0.25">
      <c r="A4" s="353"/>
      <c r="B4" s="355"/>
      <c r="C4" s="355"/>
      <c r="D4" s="355"/>
      <c r="E4" s="355"/>
      <c r="F4" s="355"/>
      <c r="G4" s="355"/>
      <c r="H4" s="355"/>
      <c r="I4" s="355"/>
      <c r="J4" s="355"/>
      <c r="K4" s="355"/>
      <c r="L4" s="355"/>
    </row>
    <row r="5" spans="1:34" s="16" customFormat="1" ht="74.25" customHeight="1" thickBot="1" x14ac:dyDescent="0.3">
      <c r="A5" s="36" t="s">
        <v>3</v>
      </c>
      <c r="B5" s="73" t="s">
        <v>2</v>
      </c>
      <c r="C5" s="74" t="s">
        <v>363</v>
      </c>
      <c r="D5" s="75" t="s">
        <v>50</v>
      </c>
      <c r="E5" s="76" t="s">
        <v>44</v>
      </c>
      <c r="F5" s="77" t="s">
        <v>210</v>
      </c>
      <c r="G5" s="78" t="s">
        <v>14</v>
      </c>
      <c r="H5" s="78" t="s">
        <v>29</v>
      </c>
      <c r="I5" s="79" t="s">
        <v>81</v>
      </c>
      <c r="J5" s="78" t="s">
        <v>38</v>
      </c>
      <c r="K5" s="78" t="s">
        <v>0</v>
      </c>
      <c r="L5" s="78" t="s">
        <v>1</v>
      </c>
      <c r="M5" s="30" t="s">
        <v>239</v>
      </c>
      <c r="N5" s="15"/>
      <c r="O5" s="15"/>
      <c r="P5" s="15"/>
      <c r="Q5" s="15"/>
      <c r="R5" s="15"/>
      <c r="S5" s="15"/>
      <c r="T5" s="15"/>
      <c r="U5" s="15"/>
      <c r="V5" s="15"/>
      <c r="W5" s="15"/>
      <c r="X5" s="15"/>
      <c r="Y5" s="15"/>
      <c r="Z5" s="15"/>
      <c r="AA5" s="15"/>
      <c r="AB5" s="15"/>
      <c r="AC5" s="15"/>
      <c r="AD5" s="15"/>
      <c r="AE5" s="15"/>
      <c r="AF5" s="15"/>
      <c r="AG5" s="15"/>
      <c r="AH5" s="15"/>
    </row>
    <row r="6" spans="1:34" s="16" customFormat="1" ht="28.5" customHeight="1" thickBot="1" x14ac:dyDescent="0.25">
      <c r="A6" s="357" t="s">
        <v>10</v>
      </c>
      <c r="B6" s="293" t="s">
        <v>340</v>
      </c>
      <c r="C6" s="346">
        <v>0.94</v>
      </c>
      <c r="D6" s="356" t="s">
        <v>174</v>
      </c>
      <c r="E6" s="246" t="s">
        <v>40</v>
      </c>
      <c r="F6" s="245" t="s">
        <v>45</v>
      </c>
      <c r="G6" s="315" t="s">
        <v>201</v>
      </c>
      <c r="H6" s="246" t="s">
        <v>160</v>
      </c>
      <c r="I6" s="246" t="s">
        <v>84</v>
      </c>
      <c r="J6" s="183"/>
      <c r="K6" s="342"/>
      <c r="L6" s="319"/>
      <c r="M6" s="45"/>
      <c r="N6" s="314"/>
      <c r="O6" s="15"/>
      <c r="P6" s="15"/>
      <c r="Q6" s="15"/>
      <c r="R6" s="15"/>
      <c r="S6" s="15"/>
      <c r="T6" s="15"/>
      <c r="U6" s="15"/>
      <c r="V6" s="15"/>
      <c r="W6" s="15"/>
      <c r="X6" s="15"/>
      <c r="Y6" s="15"/>
      <c r="Z6" s="15"/>
      <c r="AA6" s="15"/>
      <c r="AB6" s="15"/>
      <c r="AC6" s="15"/>
      <c r="AD6" s="15"/>
      <c r="AE6" s="15"/>
      <c r="AF6" s="15"/>
      <c r="AG6" s="15"/>
      <c r="AH6" s="15"/>
    </row>
    <row r="7" spans="1:34" s="16" customFormat="1" ht="28.5" customHeight="1" thickBot="1" x14ac:dyDescent="0.25">
      <c r="A7" s="358"/>
      <c r="B7" s="294"/>
      <c r="C7" s="300"/>
      <c r="D7" s="356"/>
      <c r="E7" s="246"/>
      <c r="F7" s="245"/>
      <c r="G7" s="315"/>
      <c r="H7" s="247"/>
      <c r="I7" s="246"/>
      <c r="J7" s="183"/>
      <c r="K7" s="342"/>
      <c r="L7" s="319"/>
      <c r="M7" s="45"/>
      <c r="N7" s="314"/>
      <c r="O7" s="15"/>
      <c r="P7" s="15"/>
      <c r="Q7" s="15"/>
      <c r="R7" s="15"/>
      <c r="S7" s="15"/>
      <c r="T7" s="15"/>
      <c r="U7" s="15"/>
      <c r="V7" s="15"/>
      <c r="W7" s="15"/>
      <c r="X7" s="15"/>
      <c r="Y7" s="15"/>
      <c r="Z7" s="15"/>
      <c r="AA7" s="15"/>
      <c r="AB7" s="15"/>
      <c r="AC7" s="15"/>
      <c r="AD7" s="15"/>
      <c r="AE7" s="15"/>
      <c r="AF7" s="15"/>
      <c r="AG7" s="15"/>
      <c r="AH7" s="15"/>
    </row>
    <row r="8" spans="1:34" s="16" customFormat="1" ht="28.5" customHeight="1" thickBot="1" x14ac:dyDescent="0.25">
      <c r="A8" s="358"/>
      <c r="B8" s="294"/>
      <c r="C8" s="300"/>
      <c r="D8" s="356"/>
      <c r="E8" s="246"/>
      <c r="F8" s="245"/>
      <c r="G8" s="316"/>
      <c r="H8" s="247"/>
      <c r="I8" s="246"/>
      <c r="J8" s="183"/>
      <c r="K8" s="343"/>
      <c r="L8" s="319"/>
      <c r="M8" s="45"/>
      <c r="N8" s="314"/>
      <c r="O8" s="15"/>
      <c r="P8" s="15"/>
      <c r="Q8" s="15"/>
      <c r="R8" s="15"/>
      <c r="S8" s="15"/>
      <c r="T8" s="15"/>
      <c r="U8" s="15"/>
      <c r="V8" s="15"/>
      <c r="W8" s="15"/>
      <c r="X8" s="15"/>
      <c r="Y8" s="15"/>
      <c r="Z8" s="15"/>
      <c r="AA8" s="15"/>
      <c r="AB8" s="15"/>
      <c r="AC8" s="15"/>
      <c r="AD8" s="15"/>
      <c r="AE8" s="15"/>
      <c r="AF8" s="15"/>
      <c r="AG8" s="15"/>
      <c r="AH8" s="15"/>
    </row>
    <row r="9" spans="1:34" s="16" customFormat="1" ht="28.5" customHeight="1" thickBot="1" x14ac:dyDescent="0.25">
      <c r="A9" s="358"/>
      <c r="B9" s="295"/>
      <c r="C9" s="300"/>
      <c r="D9" s="356"/>
      <c r="E9" s="246"/>
      <c r="F9" s="245"/>
      <c r="G9" s="316"/>
      <c r="H9" s="247"/>
      <c r="I9" s="246"/>
      <c r="J9" s="184"/>
      <c r="K9" s="332"/>
      <c r="L9" s="319"/>
      <c r="M9" s="45"/>
      <c r="N9" s="314"/>
      <c r="O9" s="15"/>
      <c r="P9" s="15"/>
      <c r="Q9" s="15"/>
      <c r="R9" s="15"/>
      <c r="S9" s="15"/>
      <c r="T9" s="15"/>
      <c r="U9" s="15"/>
      <c r="V9" s="15"/>
      <c r="W9" s="15"/>
      <c r="X9" s="15"/>
      <c r="Y9" s="15"/>
      <c r="Z9" s="15"/>
      <c r="AA9" s="15"/>
      <c r="AB9" s="15"/>
      <c r="AC9" s="15"/>
      <c r="AD9" s="15"/>
      <c r="AE9" s="15"/>
      <c r="AF9" s="15"/>
      <c r="AG9" s="15"/>
      <c r="AH9" s="15"/>
    </row>
    <row r="10" spans="1:34" s="16" customFormat="1" ht="28.5" customHeight="1" x14ac:dyDescent="0.2">
      <c r="A10" s="358"/>
      <c r="B10" s="293" t="s">
        <v>341</v>
      </c>
      <c r="C10" s="360">
        <v>0.9</v>
      </c>
      <c r="D10" s="363" t="s">
        <v>401</v>
      </c>
      <c r="E10" s="246" t="s">
        <v>40</v>
      </c>
      <c r="F10" s="266" t="s">
        <v>216</v>
      </c>
      <c r="G10" s="310" t="s">
        <v>309</v>
      </c>
      <c r="H10" s="310" t="s">
        <v>307</v>
      </c>
      <c r="I10" s="246" t="s">
        <v>82</v>
      </c>
      <c r="J10" s="185">
        <v>0.77</v>
      </c>
      <c r="K10" s="302"/>
      <c r="L10" s="302"/>
      <c r="M10" s="68"/>
      <c r="N10" s="69"/>
      <c r="O10" s="15"/>
      <c r="P10" s="15"/>
      <c r="Q10" s="15"/>
      <c r="R10" s="15"/>
      <c r="S10" s="15"/>
      <c r="T10" s="15"/>
      <c r="U10" s="15"/>
      <c r="V10" s="15"/>
      <c r="W10" s="15"/>
      <c r="X10" s="15"/>
      <c r="Y10" s="15"/>
      <c r="Z10" s="15"/>
      <c r="AA10" s="15"/>
      <c r="AB10" s="15"/>
      <c r="AC10" s="15"/>
      <c r="AD10" s="15"/>
      <c r="AE10" s="15"/>
      <c r="AF10" s="15"/>
      <c r="AG10" s="15"/>
      <c r="AH10" s="15"/>
    </row>
    <row r="11" spans="1:34" s="16" customFormat="1" ht="28.5" customHeight="1" x14ac:dyDescent="0.2">
      <c r="A11" s="358"/>
      <c r="B11" s="294"/>
      <c r="C11" s="361"/>
      <c r="D11" s="364"/>
      <c r="E11" s="246"/>
      <c r="F11" s="267"/>
      <c r="G11" s="306"/>
      <c r="H11" s="306"/>
      <c r="I11" s="246"/>
      <c r="J11" s="209">
        <v>0.98</v>
      </c>
      <c r="K11" s="303"/>
      <c r="L11" s="303"/>
      <c r="M11" s="68"/>
      <c r="N11" s="69"/>
      <c r="O11" s="15">
        <v>1</v>
      </c>
      <c r="P11" s="15"/>
      <c r="Q11" s="15"/>
      <c r="R11" s="15"/>
      <c r="S11" s="15"/>
      <c r="T11" s="15"/>
      <c r="U11" s="15"/>
      <c r="V11" s="15"/>
      <c r="W11" s="15"/>
      <c r="X11" s="15"/>
      <c r="Y11" s="15"/>
      <c r="Z11" s="15"/>
      <c r="AA11" s="15"/>
      <c r="AB11" s="15"/>
      <c r="AC11" s="15"/>
      <c r="AD11" s="15"/>
      <c r="AE11" s="15"/>
      <c r="AF11" s="15"/>
      <c r="AG11" s="15"/>
      <c r="AH11" s="15"/>
    </row>
    <row r="12" spans="1:34" s="16" customFormat="1" ht="28.5" customHeight="1" x14ac:dyDescent="0.2">
      <c r="A12" s="358"/>
      <c r="B12" s="294"/>
      <c r="C12" s="361"/>
      <c r="D12" s="364"/>
      <c r="E12" s="246"/>
      <c r="F12" s="267"/>
      <c r="G12" s="306"/>
      <c r="H12" s="306"/>
      <c r="I12" s="246"/>
      <c r="J12" s="64"/>
      <c r="K12" s="303"/>
      <c r="L12" s="303"/>
      <c r="M12" s="68"/>
      <c r="N12" s="69"/>
      <c r="O12" s="15"/>
      <c r="P12" s="15"/>
      <c r="Q12" s="15"/>
      <c r="R12" s="15"/>
      <c r="S12" s="15"/>
      <c r="T12" s="15"/>
      <c r="U12" s="15"/>
      <c r="V12" s="15"/>
      <c r="W12" s="15"/>
      <c r="X12" s="15"/>
      <c r="Y12" s="15"/>
      <c r="Z12" s="15"/>
      <c r="AA12" s="15"/>
      <c r="AB12" s="15"/>
      <c r="AC12" s="15"/>
      <c r="AD12" s="15"/>
      <c r="AE12" s="15"/>
      <c r="AF12" s="15"/>
      <c r="AG12" s="15"/>
      <c r="AH12" s="15"/>
    </row>
    <row r="13" spans="1:34" s="16" customFormat="1" ht="28.5" customHeight="1" x14ac:dyDescent="0.2">
      <c r="A13" s="358"/>
      <c r="B13" s="295"/>
      <c r="C13" s="362"/>
      <c r="D13" s="365"/>
      <c r="E13" s="246"/>
      <c r="F13" s="268"/>
      <c r="G13" s="307"/>
      <c r="H13" s="307"/>
      <c r="I13" s="246"/>
      <c r="J13" s="46"/>
      <c r="K13" s="304"/>
      <c r="L13" s="304"/>
      <c r="M13" s="68"/>
      <c r="N13" s="69"/>
      <c r="O13" s="15"/>
      <c r="P13" s="15"/>
      <c r="Q13" s="15"/>
      <c r="R13" s="15"/>
      <c r="S13" s="15"/>
      <c r="T13" s="15"/>
      <c r="U13" s="15"/>
      <c r="V13" s="15"/>
      <c r="W13" s="15"/>
      <c r="X13" s="15"/>
      <c r="Y13" s="15"/>
      <c r="Z13" s="15"/>
      <c r="AA13" s="15"/>
      <c r="AB13" s="15"/>
      <c r="AC13" s="15"/>
      <c r="AD13" s="15"/>
      <c r="AE13" s="15"/>
      <c r="AF13" s="15"/>
      <c r="AG13" s="15"/>
      <c r="AH13" s="15"/>
    </row>
    <row r="14" spans="1:34" s="16" customFormat="1" ht="28.5" customHeight="1" x14ac:dyDescent="0.2">
      <c r="A14" s="358"/>
      <c r="B14" s="293" t="s">
        <v>343</v>
      </c>
      <c r="C14" s="360">
        <v>0.9</v>
      </c>
      <c r="D14" s="363" t="s">
        <v>401</v>
      </c>
      <c r="E14" s="246" t="s">
        <v>40</v>
      </c>
      <c r="F14" s="266" t="s">
        <v>216</v>
      </c>
      <c r="G14" s="310" t="s">
        <v>344</v>
      </c>
      <c r="H14" s="310" t="s">
        <v>307</v>
      </c>
      <c r="I14" s="246" t="s">
        <v>82</v>
      </c>
      <c r="J14" s="227">
        <v>0.85</v>
      </c>
      <c r="K14" s="302"/>
      <c r="L14" s="139"/>
      <c r="M14" s="68"/>
      <c r="N14" s="69"/>
      <c r="O14" s="15"/>
      <c r="P14" s="15"/>
      <c r="Q14" s="15"/>
      <c r="R14" s="15"/>
      <c r="S14" s="15"/>
      <c r="T14" s="15"/>
      <c r="U14" s="15"/>
      <c r="V14" s="15"/>
      <c r="W14" s="15"/>
      <c r="X14" s="15"/>
      <c r="Y14" s="15"/>
      <c r="Z14" s="15"/>
      <c r="AA14" s="15"/>
      <c r="AB14" s="15"/>
      <c r="AC14" s="15"/>
      <c r="AD14" s="15"/>
      <c r="AE14" s="15"/>
      <c r="AF14" s="15"/>
      <c r="AG14" s="15"/>
      <c r="AH14" s="15"/>
    </row>
    <row r="15" spans="1:34" s="16" customFormat="1" ht="28.5" customHeight="1" x14ac:dyDescent="0.2">
      <c r="A15" s="358"/>
      <c r="B15" s="294"/>
      <c r="C15" s="361"/>
      <c r="D15" s="364"/>
      <c r="E15" s="246"/>
      <c r="F15" s="267"/>
      <c r="G15" s="306"/>
      <c r="H15" s="306"/>
      <c r="I15" s="246"/>
      <c r="J15" s="227">
        <v>0.89</v>
      </c>
      <c r="K15" s="303"/>
      <c r="L15" s="140"/>
      <c r="M15" s="68"/>
      <c r="N15" s="69"/>
      <c r="O15" s="15">
        <v>2</v>
      </c>
      <c r="P15" s="15"/>
      <c r="Q15" s="15"/>
      <c r="R15" s="15"/>
      <c r="S15" s="15"/>
      <c r="T15" s="15"/>
      <c r="U15" s="15"/>
      <c r="V15" s="15"/>
      <c r="W15" s="15"/>
      <c r="X15" s="15"/>
      <c r="Y15" s="15"/>
      <c r="Z15" s="15"/>
      <c r="AA15" s="15"/>
      <c r="AB15" s="15"/>
      <c r="AC15" s="15"/>
      <c r="AD15" s="15"/>
      <c r="AE15" s="15"/>
      <c r="AF15" s="15"/>
      <c r="AG15" s="15"/>
      <c r="AH15" s="15"/>
    </row>
    <row r="16" spans="1:34" s="16" customFormat="1" ht="28.5" customHeight="1" x14ac:dyDescent="0.2">
      <c r="A16" s="358"/>
      <c r="B16" s="294"/>
      <c r="C16" s="361"/>
      <c r="D16" s="364"/>
      <c r="E16" s="246"/>
      <c r="F16" s="267"/>
      <c r="G16" s="306"/>
      <c r="H16" s="306"/>
      <c r="I16" s="246"/>
      <c r="J16" s="46"/>
      <c r="K16" s="303"/>
      <c r="L16" s="140"/>
      <c r="M16" s="68"/>
      <c r="N16" s="69"/>
      <c r="O16" s="15"/>
      <c r="P16" s="15"/>
      <c r="Q16" s="15"/>
      <c r="R16" s="15"/>
      <c r="S16" s="15"/>
      <c r="T16" s="15"/>
      <c r="U16" s="15"/>
      <c r="V16" s="15"/>
      <c r="W16" s="15"/>
      <c r="X16" s="15"/>
      <c r="Y16" s="15"/>
      <c r="Z16" s="15"/>
      <c r="AA16" s="15"/>
      <c r="AB16" s="15"/>
      <c r="AC16" s="15"/>
      <c r="AD16" s="15"/>
      <c r="AE16" s="15"/>
      <c r="AF16" s="15"/>
      <c r="AG16" s="15"/>
      <c r="AH16" s="15"/>
    </row>
    <row r="17" spans="1:34" s="16" customFormat="1" ht="28.5" customHeight="1" x14ac:dyDescent="0.2">
      <c r="A17" s="359"/>
      <c r="B17" s="295"/>
      <c r="C17" s="362"/>
      <c r="D17" s="365"/>
      <c r="E17" s="246"/>
      <c r="F17" s="268"/>
      <c r="G17" s="307"/>
      <c r="H17" s="307"/>
      <c r="I17" s="246"/>
      <c r="J17" s="46"/>
      <c r="K17" s="304"/>
      <c r="L17" s="141"/>
      <c r="M17" s="68"/>
      <c r="N17" s="69"/>
      <c r="O17" s="15"/>
      <c r="P17" s="15"/>
      <c r="Q17" s="15"/>
      <c r="R17" s="15"/>
      <c r="S17" s="15"/>
      <c r="T17" s="15"/>
      <c r="U17" s="15"/>
      <c r="V17" s="15"/>
      <c r="W17" s="15"/>
      <c r="X17" s="15"/>
      <c r="Y17" s="15"/>
      <c r="Z17" s="15"/>
      <c r="AA17" s="15"/>
      <c r="AB17" s="15"/>
      <c r="AC17" s="15"/>
      <c r="AD17" s="15"/>
      <c r="AE17" s="15"/>
      <c r="AF17" s="15"/>
      <c r="AG17" s="15"/>
      <c r="AH17" s="15"/>
    </row>
    <row r="18" spans="1:34" ht="24" customHeight="1" x14ac:dyDescent="0.2">
      <c r="A18" s="259" t="s">
        <v>242</v>
      </c>
      <c r="B18" s="293" t="s">
        <v>263</v>
      </c>
      <c r="C18" s="346">
        <v>0.94</v>
      </c>
      <c r="D18" s="356" t="s">
        <v>174</v>
      </c>
      <c r="E18" s="246" t="s">
        <v>40</v>
      </c>
      <c r="F18" s="245" t="s">
        <v>45</v>
      </c>
      <c r="G18" s="315" t="s">
        <v>201</v>
      </c>
      <c r="H18" s="246" t="s">
        <v>160</v>
      </c>
      <c r="I18" s="272" t="s">
        <v>84</v>
      </c>
      <c r="J18" s="213"/>
      <c r="K18" s="349"/>
      <c r="L18" s="319"/>
      <c r="M18" s="84"/>
    </row>
    <row r="19" spans="1:34" ht="24" customHeight="1" x14ac:dyDescent="0.2">
      <c r="A19" s="259"/>
      <c r="B19" s="294"/>
      <c r="C19" s="300"/>
      <c r="D19" s="356"/>
      <c r="E19" s="246"/>
      <c r="F19" s="245"/>
      <c r="G19" s="315"/>
      <c r="H19" s="247"/>
      <c r="I19" s="273"/>
      <c r="J19" s="214"/>
      <c r="K19" s="349"/>
      <c r="L19" s="319"/>
      <c r="M19" s="82"/>
    </row>
    <row r="20" spans="1:34" ht="24" customHeight="1" x14ac:dyDescent="0.2">
      <c r="A20" s="259"/>
      <c r="B20" s="294"/>
      <c r="C20" s="300"/>
      <c r="D20" s="356"/>
      <c r="E20" s="246"/>
      <c r="F20" s="245"/>
      <c r="G20" s="316"/>
      <c r="H20" s="247"/>
      <c r="I20" s="273"/>
      <c r="J20" s="214"/>
      <c r="K20" s="347"/>
      <c r="L20" s="319"/>
      <c r="M20" s="46"/>
    </row>
    <row r="21" spans="1:34" ht="24" customHeight="1" x14ac:dyDescent="0.2">
      <c r="A21" s="259"/>
      <c r="B21" s="295"/>
      <c r="C21" s="300"/>
      <c r="D21" s="356"/>
      <c r="E21" s="246"/>
      <c r="F21" s="245"/>
      <c r="G21" s="316"/>
      <c r="H21" s="247"/>
      <c r="I21" s="273"/>
      <c r="J21" s="213"/>
      <c r="K21" s="348"/>
      <c r="L21" s="319"/>
      <c r="M21" s="47"/>
    </row>
    <row r="22" spans="1:34" ht="24" customHeight="1" x14ac:dyDescent="0.2">
      <c r="A22" s="259"/>
      <c r="B22" s="293" t="s">
        <v>55</v>
      </c>
      <c r="C22" s="346">
        <v>0.95</v>
      </c>
      <c r="D22" s="407" t="s">
        <v>51</v>
      </c>
      <c r="E22" s="246" t="s">
        <v>40</v>
      </c>
      <c r="F22" s="245" t="s">
        <v>212</v>
      </c>
      <c r="G22" s="246" t="s">
        <v>13</v>
      </c>
      <c r="H22" s="246" t="s">
        <v>31</v>
      </c>
      <c r="I22" s="246" t="s">
        <v>82</v>
      </c>
      <c r="J22" s="212">
        <v>0.94120000000000004</v>
      </c>
      <c r="K22" s="134"/>
      <c r="L22" s="133"/>
      <c r="M22" s="47"/>
    </row>
    <row r="23" spans="1:34" ht="24" customHeight="1" x14ac:dyDescent="0.2">
      <c r="A23" s="259"/>
      <c r="B23" s="294"/>
      <c r="C23" s="346"/>
      <c r="D23" s="407"/>
      <c r="E23" s="246"/>
      <c r="F23" s="245"/>
      <c r="G23" s="246"/>
      <c r="H23" s="247"/>
      <c r="I23" s="246"/>
      <c r="J23" s="212">
        <v>1</v>
      </c>
      <c r="K23" s="134"/>
      <c r="L23" s="133"/>
      <c r="M23" s="47"/>
      <c r="O23" s="13">
        <v>3</v>
      </c>
    </row>
    <row r="24" spans="1:34" ht="24" customHeight="1" x14ac:dyDescent="0.2">
      <c r="A24" s="259"/>
      <c r="B24" s="294"/>
      <c r="C24" s="346"/>
      <c r="D24" s="407"/>
      <c r="E24" s="246"/>
      <c r="F24" s="245"/>
      <c r="G24" s="246"/>
      <c r="H24" s="247"/>
      <c r="I24" s="246"/>
      <c r="J24" s="46"/>
      <c r="K24" s="134"/>
      <c r="L24" s="133"/>
      <c r="M24" s="47"/>
    </row>
    <row r="25" spans="1:34" ht="24" customHeight="1" x14ac:dyDescent="0.2">
      <c r="A25" s="259"/>
      <c r="B25" s="295"/>
      <c r="C25" s="346"/>
      <c r="D25" s="407"/>
      <c r="E25" s="246"/>
      <c r="F25" s="245"/>
      <c r="G25" s="246"/>
      <c r="H25" s="247"/>
      <c r="I25" s="246"/>
      <c r="J25" s="46"/>
      <c r="K25" s="134"/>
      <c r="L25" s="133"/>
      <c r="M25" s="47"/>
    </row>
    <row r="26" spans="1:34" ht="21.75" customHeight="1" x14ac:dyDescent="0.2">
      <c r="A26" s="259"/>
      <c r="B26" s="293" t="s">
        <v>17</v>
      </c>
      <c r="C26" s="305">
        <v>0.9</v>
      </c>
      <c r="D26" s="275" t="s">
        <v>52</v>
      </c>
      <c r="E26" s="272" t="s">
        <v>41</v>
      </c>
      <c r="F26" s="245" t="s">
        <v>212</v>
      </c>
      <c r="G26" s="272" t="s">
        <v>34</v>
      </c>
      <c r="H26" s="272" t="s">
        <v>31</v>
      </c>
      <c r="I26" s="272" t="s">
        <v>82</v>
      </c>
      <c r="J26" s="209">
        <v>1</v>
      </c>
      <c r="K26" s="323"/>
      <c r="L26" s="320"/>
      <c r="M26" s="80"/>
      <c r="N26" s="13">
        <v>1</v>
      </c>
    </row>
    <row r="27" spans="1:34" ht="21.75" customHeight="1" x14ac:dyDescent="0.2">
      <c r="A27" s="259"/>
      <c r="B27" s="294"/>
      <c r="C27" s="344"/>
      <c r="D27" s="276"/>
      <c r="E27" s="273"/>
      <c r="F27" s="245"/>
      <c r="G27" s="273"/>
      <c r="H27" s="273"/>
      <c r="I27" s="273"/>
      <c r="J27" s="209">
        <v>1</v>
      </c>
      <c r="K27" s="324"/>
      <c r="L27" s="321"/>
      <c r="M27" s="80"/>
      <c r="O27" s="13">
        <v>4</v>
      </c>
    </row>
    <row r="28" spans="1:34" ht="21.75" customHeight="1" x14ac:dyDescent="0.2">
      <c r="A28" s="259"/>
      <c r="B28" s="294"/>
      <c r="C28" s="344"/>
      <c r="D28" s="276"/>
      <c r="E28" s="273"/>
      <c r="F28" s="245"/>
      <c r="G28" s="273"/>
      <c r="H28" s="273"/>
      <c r="I28" s="273"/>
      <c r="J28" s="64"/>
      <c r="K28" s="325"/>
      <c r="L28" s="321"/>
      <c r="M28" s="80"/>
    </row>
    <row r="29" spans="1:34" ht="21.75" customHeight="1" x14ac:dyDescent="0.2">
      <c r="A29" s="259"/>
      <c r="B29" s="295"/>
      <c r="C29" s="345"/>
      <c r="D29" s="277"/>
      <c r="E29" s="274"/>
      <c r="F29" s="245"/>
      <c r="G29" s="274"/>
      <c r="H29" s="274"/>
      <c r="I29" s="274"/>
      <c r="J29" s="64"/>
      <c r="K29" s="326"/>
      <c r="L29" s="322"/>
      <c r="M29" s="80"/>
    </row>
    <row r="30" spans="1:34" ht="22.5" customHeight="1" x14ac:dyDescent="0.2">
      <c r="A30" s="259"/>
      <c r="B30" s="293" t="s">
        <v>18</v>
      </c>
      <c r="C30" s="305">
        <v>0.9</v>
      </c>
      <c r="D30" s="275" t="s">
        <v>52</v>
      </c>
      <c r="E30" s="272" t="s">
        <v>41</v>
      </c>
      <c r="F30" s="245" t="s">
        <v>212</v>
      </c>
      <c r="G30" s="272" t="s">
        <v>19</v>
      </c>
      <c r="H30" s="272" t="s">
        <v>31</v>
      </c>
      <c r="I30" s="272" t="s">
        <v>82</v>
      </c>
      <c r="J30" s="210"/>
      <c r="K30" s="323"/>
      <c r="L30" s="320"/>
      <c r="M30" s="80"/>
    </row>
    <row r="31" spans="1:34" ht="22.5" customHeight="1" x14ac:dyDescent="0.2">
      <c r="A31" s="259"/>
      <c r="B31" s="294"/>
      <c r="C31" s="344"/>
      <c r="D31" s="276"/>
      <c r="E31" s="273"/>
      <c r="F31" s="245"/>
      <c r="G31" s="273"/>
      <c r="H31" s="273"/>
      <c r="I31" s="273"/>
      <c r="J31" s="210"/>
      <c r="K31" s="324"/>
      <c r="L31" s="321"/>
      <c r="M31" s="64"/>
      <c r="Q31" s="17">
        <v>92</v>
      </c>
    </row>
    <row r="32" spans="1:34" ht="22.5" customHeight="1" x14ac:dyDescent="0.2">
      <c r="A32" s="259"/>
      <c r="B32" s="294"/>
      <c r="C32" s="344"/>
      <c r="D32" s="276"/>
      <c r="E32" s="273"/>
      <c r="F32" s="245"/>
      <c r="G32" s="273"/>
      <c r="H32" s="273"/>
      <c r="I32" s="273"/>
      <c r="J32" s="64"/>
      <c r="K32" s="325"/>
      <c r="L32" s="321"/>
      <c r="M32" s="64"/>
      <c r="Q32" s="17">
        <v>100</v>
      </c>
    </row>
    <row r="33" spans="1:16" ht="22.5" customHeight="1" x14ac:dyDescent="0.2">
      <c r="A33" s="259"/>
      <c r="B33" s="295"/>
      <c r="C33" s="345"/>
      <c r="D33" s="277"/>
      <c r="E33" s="274"/>
      <c r="F33" s="245"/>
      <c r="G33" s="274"/>
      <c r="H33" s="274"/>
      <c r="I33" s="274"/>
      <c r="J33" s="64"/>
      <c r="K33" s="326"/>
      <c r="L33" s="322"/>
      <c r="M33" s="64"/>
    </row>
    <row r="34" spans="1:16" ht="22.5" customHeight="1" x14ac:dyDescent="0.2">
      <c r="A34" s="259"/>
      <c r="B34" s="293" t="s">
        <v>203</v>
      </c>
      <c r="C34" s="305">
        <v>0.9</v>
      </c>
      <c r="D34" s="275" t="s">
        <v>52</v>
      </c>
      <c r="E34" s="272" t="s">
        <v>41</v>
      </c>
      <c r="F34" s="245" t="s">
        <v>212</v>
      </c>
      <c r="G34" s="272" t="s">
        <v>204</v>
      </c>
      <c r="H34" s="272" t="s">
        <v>31</v>
      </c>
      <c r="I34" s="272" t="s">
        <v>82</v>
      </c>
      <c r="J34" s="211">
        <v>1</v>
      </c>
      <c r="K34" s="323"/>
      <c r="L34" s="320"/>
      <c r="M34" s="80"/>
      <c r="N34" s="13">
        <v>1</v>
      </c>
    </row>
    <row r="35" spans="1:16" ht="22.5" customHeight="1" x14ac:dyDescent="0.2">
      <c r="A35" s="259"/>
      <c r="B35" s="294"/>
      <c r="C35" s="344"/>
      <c r="D35" s="276"/>
      <c r="E35" s="273"/>
      <c r="F35" s="245"/>
      <c r="G35" s="273"/>
      <c r="H35" s="273"/>
      <c r="I35" s="273"/>
      <c r="J35" s="209">
        <v>1</v>
      </c>
      <c r="K35" s="324"/>
      <c r="L35" s="321"/>
      <c r="M35" s="64"/>
      <c r="O35" s="13">
        <v>5</v>
      </c>
    </row>
    <row r="36" spans="1:16" ht="22.5" customHeight="1" x14ac:dyDescent="0.2">
      <c r="A36" s="259"/>
      <c r="B36" s="294"/>
      <c r="C36" s="344"/>
      <c r="D36" s="276"/>
      <c r="E36" s="273"/>
      <c r="F36" s="245"/>
      <c r="G36" s="273"/>
      <c r="H36" s="273"/>
      <c r="I36" s="273"/>
      <c r="J36" s="64"/>
      <c r="K36" s="325"/>
      <c r="L36" s="321"/>
      <c r="M36" s="64"/>
    </row>
    <row r="37" spans="1:16" ht="22.5" customHeight="1" x14ac:dyDescent="0.2">
      <c r="A37" s="259"/>
      <c r="B37" s="295"/>
      <c r="C37" s="345"/>
      <c r="D37" s="277"/>
      <c r="E37" s="274"/>
      <c r="F37" s="245"/>
      <c r="G37" s="274"/>
      <c r="H37" s="274"/>
      <c r="I37" s="274"/>
      <c r="J37" s="64"/>
      <c r="K37" s="326"/>
      <c r="L37" s="322"/>
      <c r="M37" s="64"/>
    </row>
    <row r="38" spans="1:16" ht="22.5" customHeight="1" x14ac:dyDescent="0.2">
      <c r="A38" s="259"/>
      <c r="B38" s="293" t="s">
        <v>308</v>
      </c>
      <c r="C38" s="360">
        <v>0.9</v>
      </c>
      <c r="D38" s="363" t="s">
        <v>117</v>
      </c>
      <c r="E38" s="246" t="s">
        <v>40</v>
      </c>
      <c r="F38" s="266" t="s">
        <v>292</v>
      </c>
      <c r="G38" s="310" t="s">
        <v>293</v>
      </c>
      <c r="H38" s="310" t="s">
        <v>31</v>
      </c>
      <c r="I38" s="273" t="s">
        <v>82</v>
      </c>
      <c r="J38" s="211">
        <v>1</v>
      </c>
      <c r="K38" s="323"/>
      <c r="L38" s="320"/>
      <c r="M38" s="64"/>
    </row>
    <row r="39" spans="1:16" ht="22.5" customHeight="1" x14ac:dyDescent="0.2">
      <c r="A39" s="259"/>
      <c r="B39" s="294"/>
      <c r="C39" s="361"/>
      <c r="D39" s="364"/>
      <c r="E39" s="246"/>
      <c r="F39" s="267"/>
      <c r="G39" s="306"/>
      <c r="H39" s="306"/>
      <c r="I39" s="273"/>
      <c r="J39" s="211">
        <v>1</v>
      </c>
      <c r="K39" s="324"/>
      <c r="L39" s="321"/>
      <c r="M39" s="64"/>
      <c r="O39" s="13">
        <v>6</v>
      </c>
    </row>
    <row r="40" spans="1:16" ht="22.5" customHeight="1" x14ac:dyDescent="0.2">
      <c r="A40" s="259"/>
      <c r="B40" s="294"/>
      <c r="C40" s="361"/>
      <c r="D40" s="364"/>
      <c r="E40" s="246"/>
      <c r="F40" s="267"/>
      <c r="G40" s="306"/>
      <c r="H40" s="306"/>
      <c r="I40" s="273"/>
      <c r="J40" s="46"/>
      <c r="K40" s="325"/>
      <c r="L40" s="321"/>
      <c r="M40" s="64"/>
    </row>
    <row r="41" spans="1:16" ht="22.5" customHeight="1" x14ac:dyDescent="0.2">
      <c r="A41" s="259"/>
      <c r="B41" s="295"/>
      <c r="C41" s="362"/>
      <c r="D41" s="365"/>
      <c r="E41" s="246"/>
      <c r="F41" s="268"/>
      <c r="G41" s="307"/>
      <c r="H41" s="307"/>
      <c r="I41" s="274"/>
      <c r="J41" s="46"/>
      <c r="K41" s="326"/>
      <c r="L41" s="322"/>
      <c r="M41" s="64"/>
    </row>
    <row r="42" spans="1:16" ht="25.5" customHeight="1" x14ac:dyDescent="0.2">
      <c r="A42" s="259"/>
      <c r="B42" s="293" t="s">
        <v>61</v>
      </c>
      <c r="C42" s="281">
        <v>0.9</v>
      </c>
      <c r="D42" s="283" t="s">
        <v>52</v>
      </c>
      <c r="E42" s="246" t="s">
        <v>41</v>
      </c>
      <c r="F42" s="245" t="s">
        <v>212</v>
      </c>
      <c r="G42" s="246" t="s">
        <v>47</v>
      </c>
      <c r="H42" s="246" t="s">
        <v>31</v>
      </c>
      <c r="I42" s="246" t="s">
        <v>82</v>
      </c>
      <c r="J42" s="211">
        <v>0.94</v>
      </c>
      <c r="K42" s="253"/>
      <c r="L42" s="258"/>
      <c r="M42" s="80"/>
      <c r="N42" s="13">
        <v>1</v>
      </c>
    </row>
    <row r="43" spans="1:16" ht="25.5" customHeight="1" x14ac:dyDescent="0.2">
      <c r="A43" s="259"/>
      <c r="B43" s="294"/>
      <c r="C43" s="281"/>
      <c r="D43" s="283"/>
      <c r="E43" s="246"/>
      <c r="F43" s="245"/>
      <c r="G43" s="246"/>
      <c r="H43" s="247"/>
      <c r="I43" s="246"/>
      <c r="J43" s="212">
        <v>0.96599999999999997</v>
      </c>
      <c r="K43" s="253"/>
      <c r="L43" s="258"/>
      <c r="M43" s="80"/>
      <c r="O43" s="13">
        <v>7</v>
      </c>
    </row>
    <row r="44" spans="1:16" ht="25.5" customHeight="1" x14ac:dyDescent="0.2">
      <c r="A44" s="259"/>
      <c r="B44" s="294"/>
      <c r="C44" s="281"/>
      <c r="D44" s="283"/>
      <c r="E44" s="246"/>
      <c r="F44" s="245"/>
      <c r="G44" s="246"/>
      <c r="H44" s="247"/>
      <c r="I44" s="246"/>
      <c r="J44" s="47"/>
      <c r="K44" s="252"/>
      <c r="L44" s="258"/>
      <c r="M44" s="80"/>
    </row>
    <row r="45" spans="1:16" ht="25.5" customHeight="1" x14ac:dyDescent="0.2">
      <c r="A45" s="278"/>
      <c r="B45" s="295"/>
      <c r="C45" s="305"/>
      <c r="D45" s="275"/>
      <c r="E45" s="272"/>
      <c r="F45" s="245"/>
      <c r="G45" s="272"/>
      <c r="H45" s="310"/>
      <c r="I45" s="246"/>
      <c r="J45" s="64"/>
      <c r="K45" s="302"/>
      <c r="L45" s="320"/>
      <c r="M45" s="83"/>
      <c r="O45" s="130"/>
    </row>
    <row r="46" spans="1:16" ht="25.5" customHeight="1" x14ac:dyDescent="0.2">
      <c r="A46" s="259" t="s">
        <v>244</v>
      </c>
      <c r="B46" s="293" t="s">
        <v>260</v>
      </c>
      <c r="C46" s="281" t="s">
        <v>168</v>
      </c>
      <c r="D46" s="350" t="s">
        <v>138</v>
      </c>
      <c r="E46" s="246" t="s">
        <v>41</v>
      </c>
      <c r="F46" s="245" t="s">
        <v>213</v>
      </c>
      <c r="G46" s="246" t="s">
        <v>80</v>
      </c>
      <c r="H46" s="247" t="s">
        <v>31</v>
      </c>
      <c r="I46" s="246" t="s">
        <v>82</v>
      </c>
      <c r="J46" s="215">
        <v>4.5400000000000003E-2</v>
      </c>
      <c r="K46" s="253"/>
      <c r="L46" s="248"/>
      <c r="M46" s="64"/>
      <c r="N46" s="13">
        <v>1</v>
      </c>
    </row>
    <row r="47" spans="1:16" ht="25.5" customHeight="1" x14ac:dyDescent="0.2">
      <c r="A47" s="259"/>
      <c r="B47" s="294"/>
      <c r="C47" s="287"/>
      <c r="D47" s="350"/>
      <c r="E47" s="246"/>
      <c r="F47" s="245"/>
      <c r="G47" s="246"/>
      <c r="H47" s="247"/>
      <c r="I47" s="246"/>
      <c r="J47" s="211">
        <v>0</v>
      </c>
      <c r="K47" s="253"/>
      <c r="L47" s="248"/>
      <c r="M47" s="64"/>
      <c r="O47" s="13">
        <v>8</v>
      </c>
      <c r="P47" s="55"/>
    </row>
    <row r="48" spans="1:16" ht="25.5" customHeight="1" x14ac:dyDescent="0.2">
      <c r="A48" s="259"/>
      <c r="B48" s="294"/>
      <c r="C48" s="287"/>
      <c r="D48" s="350"/>
      <c r="E48" s="246"/>
      <c r="F48" s="245"/>
      <c r="G48" s="246"/>
      <c r="H48" s="247"/>
      <c r="I48" s="246"/>
      <c r="J48" s="46"/>
      <c r="K48" s="252"/>
      <c r="L48" s="248"/>
      <c r="M48" s="82"/>
      <c r="P48" s="63"/>
    </row>
    <row r="49" spans="1:15" ht="25.5" customHeight="1" x14ac:dyDescent="0.2">
      <c r="A49" s="259"/>
      <c r="B49" s="295"/>
      <c r="C49" s="287"/>
      <c r="D49" s="350"/>
      <c r="E49" s="246"/>
      <c r="F49" s="245"/>
      <c r="G49" s="246"/>
      <c r="H49" s="247"/>
      <c r="I49" s="246"/>
      <c r="J49" s="46"/>
      <c r="K49" s="244"/>
      <c r="L49" s="248"/>
      <c r="M49" s="80"/>
    </row>
    <row r="50" spans="1:15" ht="25.5" customHeight="1" x14ac:dyDescent="0.2">
      <c r="A50" s="259"/>
      <c r="B50" s="293" t="s">
        <v>148</v>
      </c>
      <c r="C50" s="281" t="s">
        <v>168</v>
      </c>
      <c r="D50" s="350" t="s">
        <v>138</v>
      </c>
      <c r="E50" s="246" t="s">
        <v>41</v>
      </c>
      <c r="F50" s="245" t="s">
        <v>214</v>
      </c>
      <c r="G50" s="246" t="s">
        <v>147</v>
      </c>
      <c r="H50" s="247" t="s">
        <v>276</v>
      </c>
      <c r="I50" s="246" t="s">
        <v>82</v>
      </c>
      <c r="J50" s="211">
        <v>0</v>
      </c>
      <c r="K50" s="253"/>
      <c r="L50" s="248"/>
      <c r="M50" s="80"/>
      <c r="N50" s="13">
        <v>1</v>
      </c>
    </row>
    <row r="51" spans="1:15" ht="25.5" customHeight="1" x14ac:dyDescent="0.2">
      <c r="A51" s="259"/>
      <c r="B51" s="294"/>
      <c r="C51" s="287"/>
      <c r="D51" s="350"/>
      <c r="E51" s="246"/>
      <c r="F51" s="245"/>
      <c r="G51" s="246"/>
      <c r="H51" s="247"/>
      <c r="I51" s="246"/>
      <c r="J51" s="211">
        <v>0</v>
      </c>
      <c r="K51" s="253"/>
      <c r="L51" s="248"/>
      <c r="M51" s="80"/>
      <c r="O51" s="13">
        <v>9</v>
      </c>
    </row>
    <row r="52" spans="1:15" ht="25.5" customHeight="1" x14ac:dyDescent="0.2">
      <c r="A52" s="259"/>
      <c r="B52" s="294"/>
      <c r="C52" s="287"/>
      <c r="D52" s="350"/>
      <c r="E52" s="246"/>
      <c r="F52" s="245"/>
      <c r="G52" s="246"/>
      <c r="H52" s="247"/>
      <c r="I52" s="246"/>
      <c r="J52" s="142"/>
      <c r="K52" s="252"/>
      <c r="L52" s="248"/>
      <c r="M52" s="80"/>
    </row>
    <row r="53" spans="1:15" ht="25.5" customHeight="1" x14ac:dyDescent="0.2">
      <c r="A53" s="259"/>
      <c r="B53" s="295"/>
      <c r="C53" s="287"/>
      <c r="D53" s="350"/>
      <c r="E53" s="246"/>
      <c r="F53" s="245"/>
      <c r="G53" s="246"/>
      <c r="H53" s="247"/>
      <c r="I53" s="246"/>
      <c r="J53" s="142"/>
      <c r="K53" s="244"/>
      <c r="L53" s="248"/>
      <c r="M53" s="80"/>
    </row>
    <row r="54" spans="1:15" ht="25.5" customHeight="1" x14ac:dyDescent="0.2">
      <c r="A54" s="259"/>
      <c r="B54" s="293" t="s">
        <v>89</v>
      </c>
      <c r="C54" s="281">
        <v>0.9</v>
      </c>
      <c r="D54" s="283" t="s">
        <v>275</v>
      </c>
      <c r="E54" s="246" t="s">
        <v>40</v>
      </c>
      <c r="F54" s="245" t="s">
        <v>212</v>
      </c>
      <c r="G54" s="246" t="s">
        <v>109</v>
      </c>
      <c r="H54" s="246" t="s">
        <v>276</v>
      </c>
      <c r="I54" s="246" t="s">
        <v>82</v>
      </c>
      <c r="J54" s="211">
        <v>0.9</v>
      </c>
      <c r="K54" s="253"/>
      <c r="L54" s="258"/>
      <c r="M54" s="64"/>
      <c r="N54" s="13">
        <v>1</v>
      </c>
    </row>
    <row r="55" spans="1:15" ht="25.5" customHeight="1" x14ac:dyDescent="0.2">
      <c r="A55" s="259"/>
      <c r="B55" s="294"/>
      <c r="C55" s="287"/>
      <c r="D55" s="283"/>
      <c r="E55" s="246"/>
      <c r="F55" s="245"/>
      <c r="G55" s="246"/>
      <c r="H55" s="247"/>
      <c r="I55" s="246"/>
      <c r="J55" s="209">
        <v>1</v>
      </c>
      <c r="K55" s="253"/>
      <c r="L55" s="258"/>
      <c r="M55" s="82"/>
      <c r="O55" s="13">
        <v>10</v>
      </c>
    </row>
    <row r="56" spans="1:15" ht="25.5" customHeight="1" x14ac:dyDescent="0.2">
      <c r="A56" s="259"/>
      <c r="B56" s="294"/>
      <c r="C56" s="287"/>
      <c r="D56" s="283"/>
      <c r="E56" s="246"/>
      <c r="F56" s="245"/>
      <c r="G56" s="246"/>
      <c r="H56" s="247"/>
      <c r="I56" s="246"/>
      <c r="J56" s="64"/>
      <c r="K56" s="252"/>
      <c r="L56" s="258"/>
      <c r="M56" s="80"/>
    </row>
    <row r="57" spans="1:15" ht="25.5" customHeight="1" x14ac:dyDescent="0.2">
      <c r="A57" s="259"/>
      <c r="B57" s="295"/>
      <c r="C57" s="287"/>
      <c r="D57" s="283"/>
      <c r="E57" s="246"/>
      <c r="F57" s="245"/>
      <c r="G57" s="246"/>
      <c r="H57" s="247"/>
      <c r="I57" s="246"/>
      <c r="J57" s="142"/>
      <c r="K57" s="244"/>
      <c r="L57" s="258"/>
      <c r="M57" s="80"/>
    </row>
    <row r="58" spans="1:15" ht="24" customHeight="1" x14ac:dyDescent="0.2">
      <c r="A58" s="259"/>
      <c r="B58" s="396" t="s">
        <v>107</v>
      </c>
      <c r="C58" s="281">
        <v>0.9</v>
      </c>
      <c r="D58" s="283" t="s">
        <v>52</v>
      </c>
      <c r="E58" s="246" t="s">
        <v>40</v>
      </c>
      <c r="F58" s="245" t="s">
        <v>212</v>
      </c>
      <c r="G58" s="246" t="s">
        <v>108</v>
      </c>
      <c r="H58" s="246" t="s">
        <v>276</v>
      </c>
      <c r="I58" s="246" t="s">
        <v>82</v>
      </c>
      <c r="J58" s="216" t="s">
        <v>373</v>
      </c>
      <c r="K58" s="253"/>
      <c r="L58" s="245"/>
      <c r="M58" s="80"/>
      <c r="N58" s="13">
        <v>1</v>
      </c>
    </row>
    <row r="59" spans="1:15" ht="24" customHeight="1" x14ac:dyDescent="0.2">
      <c r="A59" s="259"/>
      <c r="B59" s="397"/>
      <c r="C59" s="287"/>
      <c r="D59" s="283"/>
      <c r="E59" s="246"/>
      <c r="F59" s="245"/>
      <c r="G59" s="246"/>
      <c r="H59" s="247"/>
      <c r="I59" s="246"/>
      <c r="J59" s="216" t="s">
        <v>373</v>
      </c>
      <c r="K59" s="253"/>
      <c r="L59" s="245"/>
      <c r="M59" s="80"/>
    </row>
    <row r="60" spans="1:15" ht="24" customHeight="1" x14ac:dyDescent="0.2">
      <c r="A60" s="259"/>
      <c r="B60" s="397"/>
      <c r="C60" s="287"/>
      <c r="D60" s="283"/>
      <c r="E60" s="246"/>
      <c r="F60" s="245"/>
      <c r="G60" s="246"/>
      <c r="H60" s="247"/>
      <c r="I60" s="246"/>
      <c r="J60" s="131"/>
      <c r="K60" s="252"/>
      <c r="L60" s="245"/>
      <c r="M60" s="80"/>
    </row>
    <row r="61" spans="1:15" ht="24" customHeight="1" x14ac:dyDescent="0.2">
      <c r="A61" s="259"/>
      <c r="B61" s="398"/>
      <c r="C61" s="287"/>
      <c r="D61" s="283"/>
      <c r="E61" s="246"/>
      <c r="F61" s="245"/>
      <c r="G61" s="246"/>
      <c r="H61" s="247"/>
      <c r="I61" s="246"/>
      <c r="J61" s="131"/>
      <c r="K61" s="244"/>
      <c r="L61" s="245"/>
      <c r="M61" s="80"/>
    </row>
    <row r="62" spans="1:15" ht="31.5" customHeight="1" x14ac:dyDescent="0.2">
      <c r="A62" s="259"/>
      <c r="B62" s="293" t="s">
        <v>56</v>
      </c>
      <c r="C62" s="281">
        <v>0.95</v>
      </c>
      <c r="D62" s="283" t="s">
        <v>51</v>
      </c>
      <c r="E62" s="246" t="s">
        <v>40</v>
      </c>
      <c r="F62" s="245" t="s">
        <v>212</v>
      </c>
      <c r="G62" s="246" t="s">
        <v>110</v>
      </c>
      <c r="H62" s="246" t="s">
        <v>31</v>
      </c>
      <c r="I62" s="246" t="s">
        <v>83</v>
      </c>
      <c r="J62" s="216"/>
      <c r="K62" s="339">
        <v>1</v>
      </c>
      <c r="L62" s="258"/>
      <c r="M62" s="317"/>
      <c r="N62" s="379"/>
    </row>
    <row r="63" spans="1:15" ht="31.5" customHeight="1" x14ac:dyDescent="0.2">
      <c r="A63" s="259"/>
      <c r="B63" s="294"/>
      <c r="C63" s="281"/>
      <c r="D63" s="283"/>
      <c r="E63" s="246"/>
      <c r="F63" s="245"/>
      <c r="G63" s="246"/>
      <c r="H63" s="246"/>
      <c r="I63" s="246"/>
      <c r="J63" s="216"/>
      <c r="K63" s="339"/>
      <c r="L63" s="258"/>
      <c r="M63" s="317"/>
      <c r="N63" s="379"/>
      <c r="O63" s="13">
        <v>11</v>
      </c>
    </row>
    <row r="64" spans="1:15" ht="31.5" customHeight="1" x14ac:dyDescent="0.2">
      <c r="A64" s="259"/>
      <c r="B64" s="294"/>
      <c r="C64" s="281"/>
      <c r="D64" s="283"/>
      <c r="E64" s="246"/>
      <c r="F64" s="245"/>
      <c r="G64" s="246"/>
      <c r="H64" s="246"/>
      <c r="I64" s="246"/>
      <c r="J64" s="216"/>
      <c r="K64" s="318"/>
      <c r="L64" s="258"/>
      <c r="M64" s="318"/>
    </row>
    <row r="65" spans="1:15" ht="31.5" customHeight="1" x14ac:dyDescent="0.2">
      <c r="A65" s="259"/>
      <c r="B65" s="295"/>
      <c r="C65" s="281"/>
      <c r="D65" s="283"/>
      <c r="E65" s="246"/>
      <c r="F65" s="245"/>
      <c r="G65" s="246"/>
      <c r="H65" s="257"/>
      <c r="I65" s="246"/>
      <c r="J65" s="216"/>
      <c r="K65" s="318"/>
      <c r="L65" s="258"/>
      <c r="M65" s="318"/>
    </row>
    <row r="66" spans="1:15" ht="27" customHeight="1" x14ac:dyDescent="0.2">
      <c r="A66" s="259"/>
      <c r="B66" s="396" t="s">
        <v>277</v>
      </c>
      <c r="C66" s="281" t="s">
        <v>278</v>
      </c>
      <c r="D66" s="283" t="s">
        <v>279</v>
      </c>
      <c r="E66" s="246" t="s">
        <v>41</v>
      </c>
      <c r="F66" s="245" t="s">
        <v>222</v>
      </c>
      <c r="G66" s="246" t="s">
        <v>280</v>
      </c>
      <c r="H66" s="246" t="s">
        <v>276</v>
      </c>
      <c r="I66" s="246" t="s">
        <v>84</v>
      </c>
      <c r="J66" s="216"/>
      <c r="K66" s="340"/>
      <c r="L66" s="258"/>
      <c r="M66" s="317"/>
      <c r="N66" s="379"/>
    </row>
    <row r="67" spans="1:15" ht="27" customHeight="1" x14ac:dyDescent="0.2">
      <c r="A67" s="259"/>
      <c r="B67" s="397"/>
      <c r="C67" s="281"/>
      <c r="D67" s="283"/>
      <c r="E67" s="246"/>
      <c r="F67" s="245"/>
      <c r="G67" s="246"/>
      <c r="H67" s="246"/>
      <c r="I67" s="246"/>
      <c r="J67" s="216"/>
      <c r="K67" s="340"/>
      <c r="L67" s="258"/>
      <c r="M67" s="317"/>
      <c r="N67" s="379"/>
    </row>
    <row r="68" spans="1:15" ht="27" customHeight="1" x14ac:dyDescent="0.2">
      <c r="A68" s="259"/>
      <c r="B68" s="397"/>
      <c r="C68" s="281"/>
      <c r="D68" s="283"/>
      <c r="E68" s="246"/>
      <c r="F68" s="245"/>
      <c r="G68" s="246"/>
      <c r="H68" s="246"/>
      <c r="I68" s="246"/>
      <c r="J68" s="216"/>
      <c r="K68" s="340"/>
      <c r="L68" s="258"/>
      <c r="M68" s="252"/>
    </row>
    <row r="69" spans="1:15" ht="27" customHeight="1" x14ac:dyDescent="0.2">
      <c r="A69" s="259"/>
      <c r="B69" s="398"/>
      <c r="C69" s="287"/>
      <c r="D69" s="283"/>
      <c r="E69" s="246"/>
      <c r="F69" s="245"/>
      <c r="G69" s="247"/>
      <c r="H69" s="247"/>
      <c r="I69" s="246"/>
      <c r="J69" s="216"/>
      <c r="K69" s="340"/>
      <c r="L69" s="258"/>
      <c r="M69" s="252"/>
    </row>
    <row r="70" spans="1:15" ht="40.5" customHeight="1" x14ac:dyDescent="0.2">
      <c r="A70" s="259"/>
      <c r="B70" s="399" t="s">
        <v>281</v>
      </c>
      <c r="C70" s="281" t="s">
        <v>282</v>
      </c>
      <c r="D70" s="283" t="s">
        <v>283</v>
      </c>
      <c r="E70" s="246" t="s">
        <v>41</v>
      </c>
      <c r="F70" s="245" t="s">
        <v>222</v>
      </c>
      <c r="G70" s="246" t="s">
        <v>284</v>
      </c>
      <c r="H70" s="246" t="s">
        <v>276</v>
      </c>
      <c r="I70" s="246" t="s">
        <v>83</v>
      </c>
      <c r="J70" s="216"/>
      <c r="K70" s="395" t="s">
        <v>419</v>
      </c>
      <c r="L70" s="258"/>
      <c r="M70" s="81"/>
    </row>
    <row r="71" spans="1:15" ht="38.25" customHeight="1" x14ac:dyDescent="0.2">
      <c r="A71" s="259"/>
      <c r="B71" s="400"/>
      <c r="C71" s="281"/>
      <c r="D71" s="283"/>
      <c r="E71" s="246"/>
      <c r="F71" s="245"/>
      <c r="G71" s="246"/>
      <c r="H71" s="246"/>
      <c r="I71" s="246"/>
      <c r="J71" s="216"/>
      <c r="K71" s="395"/>
      <c r="L71" s="258"/>
      <c r="M71" s="81"/>
    </row>
    <row r="72" spans="1:15" ht="27" customHeight="1" x14ac:dyDescent="0.2">
      <c r="A72" s="259"/>
      <c r="B72" s="400"/>
      <c r="C72" s="281"/>
      <c r="D72" s="283"/>
      <c r="E72" s="246"/>
      <c r="F72" s="245"/>
      <c r="G72" s="246"/>
      <c r="H72" s="246"/>
      <c r="I72" s="246"/>
      <c r="J72" s="216"/>
      <c r="K72" s="341"/>
      <c r="L72" s="258"/>
      <c r="M72" s="81"/>
    </row>
    <row r="73" spans="1:15" ht="27" customHeight="1" x14ac:dyDescent="0.2">
      <c r="A73" s="259"/>
      <c r="B73" s="401"/>
      <c r="C73" s="287"/>
      <c r="D73" s="283"/>
      <c r="E73" s="246"/>
      <c r="F73" s="245"/>
      <c r="G73" s="247"/>
      <c r="H73" s="247"/>
      <c r="I73" s="246"/>
      <c r="J73" s="216"/>
      <c r="K73" s="341"/>
      <c r="L73" s="258"/>
      <c r="M73" s="81"/>
    </row>
    <row r="74" spans="1:15" ht="27" customHeight="1" x14ac:dyDescent="0.2">
      <c r="A74" s="259"/>
      <c r="B74" s="293" t="s">
        <v>16</v>
      </c>
      <c r="C74" s="281" t="s">
        <v>156</v>
      </c>
      <c r="D74" s="283" t="s">
        <v>54</v>
      </c>
      <c r="E74" s="246" t="s">
        <v>41</v>
      </c>
      <c r="F74" s="245" t="s">
        <v>212</v>
      </c>
      <c r="G74" s="246" t="s">
        <v>36</v>
      </c>
      <c r="H74" s="246" t="s">
        <v>31</v>
      </c>
      <c r="I74" s="246" t="s">
        <v>83</v>
      </c>
      <c r="J74" s="216"/>
      <c r="K74" s="394">
        <v>4.6900000000000004</v>
      </c>
      <c r="L74" s="258"/>
      <c r="M74" s="81"/>
      <c r="O74" s="13">
        <v>12</v>
      </c>
    </row>
    <row r="75" spans="1:15" ht="27" customHeight="1" x14ac:dyDescent="0.2">
      <c r="A75" s="259"/>
      <c r="B75" s="294"/>
      <c r="C75" s="281"/>
      <c r="D75" s="283"/>
      <c r="E75" s="246"/>
      <c r="F75" s="245"/>
      <c r="G75" s="246"/>
      <c r="H75" s="246"/>
      <c r="I75" s="246"/>
      <c r="J75" s="216"/>
      <c r="K75" s="394"/>
      <c r="L75" s="258"/>
      <c r="M75" s="81"/>
    </row>
    <row r="76" spans="1:15" ht="27" customHeight="1" x14ac:dyDescent="0.2">
      <c r="A76" s="259"/>
      <c r="B76" s="294"/>
      <c r="C76" s="281"/>
      <c r="D76" s="283"/>
      <c r="E76" s="246"/>
      <c r="F76" s="245"/>
      <c r="G76" s="246"/>
      <c r="H76" s="246"/>
      <c r="I76" s="246"/>
      <c r="J76" s="216"/>
      <c r="K76" s="252"/>
      <c r="L76" s="258"/>
      <c r="M76" s="81"/>
    </row>
    <row r="77" spans="1:15" ht="27" customHeight="1" x14ac:dyDescent="0.2">
      <c r="A77" s="259"/>
      <c r="B77" s="295"/>
      <c r="C77" s="287"/>
      <c r="D77" s="283"/>
      <c r="E77" s="246"/>
      <c r="F77" s="245"/>
      <c r="G77" s="247"/>
      <c r="H77" s="247"/>
      <c r="I77" s="246"/>
      <c r="J77" s="216"/>
      <c r="K77" s="252"/>
      <c r="L77" s="258"/>
      <c r="M77" s="81"/>
    </row>
    <row r="78" spans="1:15" ht="28.5" customHeight="1" x14ac:dyDescent="0.2">
      <c r="A78" s="259"/>
      <c r="B78" s="293" t="s">
        <v>424</v>
      </c>
      <c r="C78" s="281">
        <v>0.95</v>
      </c>
      <c r="D78" s="283" t="s">
        <v>51</v>
      </c>
      <c r="E78" s="246" t="s">
        <v>41</v>
      </c>
      <c r="F78" s="245" t="s">
        <v>212</v>
      </c>
      <c r="G78" s="246" t="s">
        <v>122</v>
      </c>
      <c r="H78" s="246" t="s">
        <v>31</v>
      </c>
      <c r="I78" s="246" t="s">
        <v>82</v>
      </c>
      <c r="J78" s="211">
        <v>1</v>
      </c>
      <c r="K78" s="253"/>
      <c r="L78" s="258"/>
      <c r="M78" s="80"/>
      <c r="N78" s="13">
        <v>1</v>
      </c>
    </row>
    <row r="79" spans="1:15" ht="28.5" customHeight="1" x14ac:dyDescent="0.2">
      <c r="A79" s="259"/>
      <c r="B79" s="294"/>
      <c r="C79" s="287"/>
      <c r="D79" s="283"/>
      <c r="E79" s="246"/>
      <c r="F79" s="245"/>
      <c r="G79" s="247"/>
      <c r="H79" s="247"/>
      <c r="I79" s="246"/>
      <c r="J79" s="211">
        <v>1</v>
      </c>
      <c r="K79" s="253"/>
      <c r="L79" s="258"/>
      <c r="M79" s="48"/>
      <c r="O79" s="13">
        <v>13</v>
      </c>
    </row>
    <row r="80" spans="1:15" ht="28.5" customHeight="1" x14ac:dyDescent="0.2">
      <c r="A80" s="259"/>
      <c r="B80" s="294"/>
      <c r="C80" s="287"/>
      <c r="D80" s="283"/>
      <c r="E80" s="246"/>
      <c r="F80" s="245"/>
      <c r="G80" s="247"/>
      <c r="H80" s="247"/>
      <c r="I80" s="246"/>
      <c r="J80" s="64"/>
      <c r="K80" s="252"/>
      <c r="L80" s="258"/>
      <c r="M80" s="80"/>
    </row>
    <row r="81" spans="1:15" ht="28.5" customHeight="1" x14ac:dyDescent="0.2">
      <c r="A81" s="259"/>
      <c r="B81" s="295"/>
      <c r="C81" s="287"/>
      <c r="D81" s="283"/>
      <c r="E81" s="246"/>
      <c r="F81" s="245"/>
      <c r="G81" s="247"/>
      <c r="H81" s="247"/>
      <c r="I81" s="246"/>
      <c r="J81" s="64"/>
      <c r="K81" s="244"/>
      <c r="L81" s="258"/>
      <c r="M81" s="48"/>
    </row>
    <row r="82" spans="1:15" ht="28.5" customHeight="1" x14ac:dyDescent="0.2">
      <c r="A82" s="259"/>
      <c r="B82" s="293" t="s">
        <v>423</v>
      </c>
      <c r="C82" s="281" t="s">
        <v>20</v>
      </c>
      <c r="D82" s="283" t="s">
        <v>123</v>
      </c>
      <c r="E82" s="246" t="s">
        <v>41</v>
      </c>
      <c r="F82" s="245" t="s">
        <v>212</v>
      </c>
      <c r="G82" s="246" t="s">
        <v>21</v>
      </c>
      <c r="H82" s="246" t="s">
        <v>31</v>
      </c>
      <c r="I82" s="246" t="s">
        <v>82</v>
      </c>
      <c r="J82" s="217" t="s">
        <v>397</v>
      </c>
      <c r="K82" s="252"/>
      <c r="L82" s="258"/>
      <c r="M82" s="48"/>
      <c r="N82" s="13">
        <v>1</v>
      </c>
    </row>
    <row r="83" spans="1:15" ht="28.5" customHeight="1" x14ac:dyDescent="0.2">
      <c r="A83" s="259"/>
      <c r="B83" s="294"/>
      <c r="C83" s="287"/>
      <c r="D83" s="283"/>
      <c r="E83" s="246"/>
      <c r="F83" s="245"/>
      <c r="G83" s="247"/>
      <c r="H83" s="247"/>
      <c r="I83" s="246"/>
      <c r="J83" s="217" t="s">
        <v>397</v>
      </c>
      <c r="K83" s="244"/>
      <c r="L83" s="258"/>
      <c r="M83" s="48"/>
      <c r="O83" s="13">
        <v>14</v>
      </c>
    </row>
    <row r="84" spans="1:15" ht="28.5" customHeight="1" x14ac:dyDescent="0.2">
      <c r="A84" s="259"/>
      <c r="B84" s="294"/>
      <c r="C84" s="287"/>
      <c r="D84" s="283"/>
      <c r="E84" s="246"/>
      <c r="F84" s="245"/>
      <c r="G84" s="247"/>
      <c r="H84" s="247"/>
      <c r="I84" s="246"/>
      <c r="J84" s="48"/>
      <c r="K84" s="252"/>
      <c r="L84" s="258"/>
      <c r="M84" s="48"/>
    </row>
    <row r="85" spans="1:15" ht="28.5" customHeight="1" x14ac:dyDescent="0.2">
      <c r="A85" s="259"/>
      <c r="B85" s="295"/>
      <c r="C85" s="287"/>
      <c r="D85" s="283"/>
      <c r="E85" s="246"/>
      <c r="F85" s="245"/>
      <c r="G85" s="247"/>
      <c r="H85" s="247"/>
      <c r="I85" s="246"/>
      <c r="J85" s="48"/>
      <c r="K85" s="244"/>
      <c r="L85" s="258"/>
      <c r="M85" s="48"/>
    </row>
    <row r="86" spans="1:15" ht="28.5" customHeight="1" x14ac:dyDescent="0.2">
      <c r="A86" s="278" t="s">
        <v>245</v>
      </c>
      <c r="B86" s="293" t="s">
        <v>325</v>
      </c>
      <c r="C86" s="244" t="s">
        <v>326</v>
      </c>
      <c r="D86" s="244" t="s">
        <v>327</v>
      </c>
      <c r="E86" s="245" t="s">
        <v>315</v>
      </c>
      <c r="F86" s="245" t="s">
        <v>229</v>
      </c>
      <c r="G86" s="244" t="s">
        <v>328</v>
      </c>
      <c r="H86" s="256" t="s">
        <v>71</v>
      </c>
      <c r="I86" s="244" t="s">
        <v>82</v>
      </c>
      <c r="J86" s="203">
        <v>0.6462</v>
      </c>
      <c r="K86" s="252"/>
      <c r="L86" s="258"/>
      <c r="M86" s="80"/>
      <c r="N86" s="13">
        <v>1</v>
      </c>
    </row>
    <row r="87" spans="1:15" ht="28.5" customHeight="1" x14ac:dyDescent="0.2">
      <c r="A87" s="279"/>
      <c r="B87" s="294"/>
      <c r="C87" s="244"/>
      <c r="D87" s="244"/>
      <c r="E87" s="245"/>
      <c r="F87" s="244"/>
      <c r="G87" s="244"/>
      <c r="H87" s="256"/>
      <c r="I87" s="244"/>
      <c r="J87" s="203">
        <v>0.72260000000000002</v>
      </c>
      <c r="K87" s="244"/>
      <c r="L87" s="258"/>
      <c r="M87" s="80"/>
      <c r="O87" s="13">
        <v>15</v>
      </c>
    </row>
    <row r="88" spans="1:15" ht="28.5" customHeight="1" x14ac:dyDescent="0.2">
      <c r="A88" s="279"/>
      <c r="B88" s="294"/>
      <c r="C88" s="244"/>
      <c r="D88" s="244"/>
      <c r="E88" s="245"/>
      <c r="F88" s="244"/>
      <c r="G88" s="244"/>
      <c r="H88" s="256"/>
      <c r="I88" s="244"/>
      <c r="J88" s="144"/>
      <c r="K88" s="252"/>
      <c r="L88" s="258"/>
      <c r="M88" s="80"/>
    </row>
    <row r="89" spans="1:15" ht="28.5" customHeight="1" x14ac:dyDescent="0.2">
      <c r="A89" s="279"/>
      <c r="B89" s="295"/>
      <c r="C89" s="244"/>
      <c r="D89" s="244"/>
      <c r="E89" s="245"/>
      <c r="F89" s="244"/>
      <c r="G89" s="244"/>
      <c r="H89" s="256"/>
      <c r="I89" s="244"/>
      <c r="J89" s="144"/>
      <c r="K89" s="244"/>
      <c r="L89" s="258"/>
      <c r="M89" s="80"/>
    </row>
    <row r="90" spans="1:15" ht="27" customHeight="1" x14ac:dyDescent="0.2">
      <c r="A90" s="279"/>
      <c r="B90" s="293" t="s">
        <v>144</v>
      </c>
      <c r="C90" s="281" t="s">
        <v>139</v>
      </c>
      <c r="D90" s="301" t="s">
        <v>140</v>
      </c>
      <c r="E90" s="245" t="s">
        <v>40</v>
      </c>
      <c r="F90" s="245" t="s">
        <v>217</v>
      </c>
      <c r="G90" s="244" t="s">
        <v>118</v>
      </c>
      <c r="H90" s="246" t="s">
        <v>71</v>
      </c>
      <c r="I90" s="257" t="s">
        <v>82</v>
      </c>
      <c r="J90" s="196">
        <v>8</v>
      </c>
      <c r="K90" s="252"/>
      <c r="L90" s="258"/>
      <c r="M90" s="80"/>
    </row>
    <row r="91" spans="1:15" ht="27" customHeight="1" x14ac:dyDescent="0.2">
      <c r="A91" s="279"/>
      <c r="B91" s="294"/>
      <c r="C91" s="281"/>
      <c r="D91" s="301"/>
      <c r="E91" s="245"/>
      <c r="F91" s="245"/>
      <c r="G91" s="244"/>
      <c r="H91" s="247"/>
      <c r="I91" s="257"/>
      <c r="J91" s="196">
        <v>25</v>
      </c>
      <c r="K91" s="244"/>
      <c r="L91" s="258"/>
      <c r="M91" s="80"/>
      <c r="O91" s="13">
        <v>16</v>
      </c>
    </row>
    <row r="92" spans="1:15" ht="27" customHeight="1" x14ac:dyDescent="0.2">
      <c r="A92" s="279"/>
      <c r="B92" s="294"/>
      <c r="C92" s="281"/>
      <c r="D92" s="301"/>
      <c r="E92" s="245"/>
      <c r="F92" s="245"/>
      <c r="G92" s="244"/>
      <c r="H92" s="247"/>
      <c r="I92" s="257"/>
      <c r="J92" s="145"/>
      <c r="K92" s="252"/>
      <c r="L92" s="258"/>
      <c r="M92" s="80"/>
    </row>
    <row r="93" spans="1:15" ht="27" customHeight="1" x14ac:dyDescent="0.2">
      <c r="A93" s="280"/>
      <c r="B93" s="295"/>
      <c r="C93" s="281"/>
      <c r="D93" s="301"/>
      <c r="E93" s="245"/>
      <c r="F93" s="245"/>
      <c r="G93" s="244"/>
      <c r="H93" s="247"/>
      <c r="I93" s="257"/>
      <c r="J93" s="145"/>
      <c r="K93" s="244"/>
      <c r="L93" s="258"/>
      <c r="M93" s="80"/>
    </row>
    <row r="94" spans="1:15" ht="27" customHeight="1" x14ac:dyDescent="0.2">
      <c r="A94" s="279" t="s">
        <v>402</v>
      </c>
      <c r="B94" s="293" t="s">
        <v>347</v>
      </c>
      <c r="C94" s="308">
        <v>0.9</v>
      </c>
      <c r="D94" s="297">
        <v>0.85</v>
      </c>
      <c r="E94" s="246" t="s">
        <v>40</v>
      </c>
      <c r="F94" s="254" t="s">
        <v>217</v>
      </c>
      <c r="G94" s="250" t="s">
        <v>247</v>
      </c>
      <c r="H94" s="249" t="s">
        <v>90</v>
      </c>
      <c r="I94" s="329" t="s">
        <v>82</v>
      </c>
      <c r="J94" s="171">
        <v>1</v>
      </c>
      <c r="K94" s="252"/>
      <c r="L94" s="258"/>
      <c r="M94" s="80"/>
    </row>
    <row r="95" spans="1:15" ht="27" customHeight="1" x14ac:dyDescent="0.2">
      <c r="A95" s="279"/>
      <c r="B95" s="294"/>
      <c r="C95" s="308"/>
      <c r="D95" s="297"/>
      <c r="E95" s="246"/>
      <c r="F95" s="254"/>
      <c r="G95" s="250"/>
      <c r="H95" s="250"/>
      <c r="I95" s="330"/>
      <c r="J95" s="333" t="s">
        <v>408</v>
      </c>
      <c r="K95" s="244"/>
      <c r="L95" s="258"/>
      <c r="M95" s="80"/>
    </row>
    <row r="96" spans="1:15" ht="27" customHeight="1" x14ac:dyDescent="0.2">
      <c r="A96" s="279"/>
      <c r="B96" s="294"/>
      <c r="C96" s="308"/>
      <c r="D96" s="297"/>
      <c r="E96" s="246"/>
      <c r="F96" s="254"/>
      <c r="G96" s="250"/>
      <c r="H96" s="250"/>
      <c r="I96" s="330"/>
      <c r="J96" s="334"/>
      <c r="K96" s="252"/>
      <c r="L96" s="258"/>
      <c r="M96" s="80"/>
    </row>
    <row r="97" spans="1:15" ht="27" customHeight="1" x14ac:dyDescent="0.2">
      <c r="A97" s="279"/>
      <c r="B97" s="295"/>
      <c r="C97" s="309"/>
      <c r="D97" s="298"/>
      <c r="E97" s="246"/>
      <c r="F97" s="255"/>
      <c r="G97" s="251"/>
      <c r="H97" s="251"/>
      <c r="I97" s="331"/>
      <c r="J97" s="335"/>
      <c r="K97" s="244"/>
      <c r="L97" s="258"/>
      <c r="M97" s="80"/>
    </row>
    <row r="98" spans="1:15" ht="27" customHeight="1" x14ac:dyDescent="0.2">
      <c r="A98" s="279"/>
      <c r="B98" s="293" t="s">
        <v>348</v>
      </c>
      <c r="C98" s="308">
        <v>0.9</v>
      </c>
      <c r="D98" s="297">
        <v>0.85</v>
      </c>
      <c r="E98" s="245" t="s">
        <v>40</v>
      </c>
      <c r="F98" s="312" t="s">
        <v>217</v>
      </c>
      <c r="G98" s="303" t="s">
        <v>329</v>
      </c>
      <c r="H98" s="310" t="s">
        <v>90</v>
      </c>
      <c r="I98" s="320" t="s">
        <v>82</v>
      </c>
      <c r="J98" s="171">
        <v>1</v>
      </c>
      <c r="K98" s="252"/>
      <c r="L98" s="258"/>
      <c r="M98" s="80"/>
    </row>
    <row r="99" spans="1:15" ht="27" customHeight="1" x14ac:dyDescent="0.2">
      <c r="A99" s="279"/>
      <c r="B99" s="294"/>
      <c r="C99" s="308"/>
      <c r="D99" s="297"/>
      <c r="E99" s="245"/>
      <c r="F99" s="312"/>
      <c r="G99" s="303"/>
      <c r="H99" s="306"/>
      <c r="I99" s="321"/>
      <c r="J99" s="171">
        <v>0.99</v>
      </c>
      <c r="K99" s="244"/>
      <c r="L99" s="258"/>
      <c r="M99" s="80"/>
      <c r="O99" s="13">
        <v>17</v>
      </c>
    </row>
    <row r="100" spans="1:15" ht="27" customHeight="1" x14ac:dyDescent="0.2">
      <c r="A100" s="279"/>
      <c r="B100" s="294"/>
      <c r="C100" s="308"/>
      <c r="D100" s="297"/>
      <c r="E100" s="245"/>
      <c r="F100" s="312"/>
      <c r="G100" s="303"/>
      <c r="H100" s="306"/>
      <c r="I100" s="321"/>
      <c r="J100" s="146"/>
      <c r="K100" s="252"/>
      <c r="L100" s="258"/>
      <c r="M100" s="80"/>
    </row>
    <row r="101" spans="1:15" ht="27" customHeight="1" x14ac:dyDescent="0.2">
      <c r="A101" s="279"/>
      <c r="B101" s="295"/>
      <c r="C101" s="309"/>
      <c r="D101" s="298"/>
      <c r="E101" s="245"/>
      <c r="F101" s="313"/>
      <c r="G101" s="304"/>
      <c r="H101" s="307"/>
      <c r="I101" s="322"/>
      <c r="J101" s="146"/>
      <c r="K101" s="244"/>
      <c r="L101" s="258"/>
      <c r="M101" s="80"/>
    </row>
    <row r="102" spans="1:15" ht="27" customHeight="1" x14ac:dyDescent="0.2">
      <c r="A102" s="279"/>
      <c r="B102" s="293" t="s">
        <v>349</v>
      </c>
      <c r="C102" s="311">
        <v>0.9</v>
      </c>
      <c r="D102" s="296">
        <v>0.85</v>
      </c>
      <c r="E102" s="266" t="s">
        <v>40</v>
      </c>
      <c r="F102" s="266"/>
      <c r="G102" s="302" t="s">
        <v>330</v>
      </c>
      <c r="H102" s="310" t="s">
        <v>90</v>
      </c>
      <c r="I102" s="320" t="s">
        <v>82</v>
      </c>
      <c r="J102" s="172">
        <v>0.84</v>
      </c>
      <c r="K102" s="252"/>
      <c r="L102" s="258"/>
      <c r="M102" s="80"/>
    </row>
    <row r="103" spans="1:15" ht="27" customHeight="1" x14ac:dyDescent="0.2">
      <c r="A103" s="279"/>
      <c r="B103" s="294"/>
      <c r="C103" s="308"/>
      <c r="D103" s="297"/>
      <c r="E103" s="267"/>
      <c r="F103" s="267"/>
      <c r="G103" s="303"/>
      <c r="H103" s="306"/>
      <c r="I103" s="321"/>
      <c r="J103" s="171">
        <v>0.98</v>
      </c>
      <c r="K103" s="244"/>
      <c r="L103" s="258"/>
      <c r="M103" s="80"/>
      <c r="O103" s="13">
        <v>18</v>
      </c>
    </row>
    <row r="104" spans="1:15" ht="27" customHeight="1" x14ac:dyDescent="0.2">
      <c r="A104" s="279"/>
      <c r="B104" s="294"/>
      <c r="C104" s="308"/>
      <c r="D104" s="297"/>
      <c r="E104" s="267"/>
      <c r="F104" s="267"/>
      <c r="G104" s="303"/>
      <c r="H104" s="306"/>
      <c r="I104" s="321"/>
      <c r="J104" s="146"/>
      <c r="K104" s="252"/>
      <c r="L104" s="258"/>
      <c r="M104" s="80"/>
    </row>
    <row r="105" spans="1:15" ht="27" customHeight="1" x14ac:dyDescent="0.2">
      <c r="A105" s="279"/>
      <c r="B105" s="295"/>
      <c r="C105" s="309"/>
      <c r="D105" s="298"/>
      <c r="E105" s="268"/>
      <c r="F105" s="268"/>
      <c r="G105" s="304"/>
      <c r="H105" s="307"/>
      <c r="I105" s="322"/>
      <c r="J105" s="143"/>
      <c r="K105" s="244"/>
      <c r="L105" s="258"/>
      <c r="M105" s="80"/>
    </row>
    <row r="106" spans="1:15" ht="36" customHeight="1" x14ac:dyDescent="0.2">
      <c r="A106" s="278" t="s">
        <v>246</v>
      </c>
      <c r="B106" s="260" t="s">
        <v>355</v>
      </c>
      <c r="C106" s="281">
        <v>0.9</v>
      </c>
      <c r="D106" s="283" t="s">
        <v>121</v>
      </c>
      <c r="E106" s="246" t="s">
        <v>315</v>
      </c>
      <c r="F106" s="245" t="s">
        <v>265</v>
      </c>
      <c r="G106" s="246" t="s">
        <v>25</v>
      </c>
      <c r="H106" s="246" t="s">
        <v>331</v>
      </c>
      <c r="I106" s="272" t="s">
        <v>82</v>
      </c>
      <c r="J106" s="179">
        <v>1</v>
      </c>
      <c r="K106" s="252"/>
      <c r="L106" s="258"/>
      <c r="M106" s="80"/>
      <c r="N106" s="13">
        <v>1</v>
      </c>
    </row>
    <row r="107" spans="1:15" ht="36" customHeight="1" x14ac:dyDescent="0.2">
      <c r="A107" s="279"/>
      <c r="B107" s="261"/>
      <c r="C107" s="287"/>
      <c r="D107" s="283"/>
      <c r="E107" s="246"/>
      <c r="F107" s="245"/>
      <c r="G107" s="247"/>
      <c r="H107" s="247"/>
      <c r="I107" s="273"/>
      <c r="J107" s="235">
        <v>0.879</v>
      </c>
      <c r="K107" s="244"/>
      <c r="L107" s="258"/>
      <c r="M107" s="80"/>
      <c r="O107" s="13">
        <v>19</v>
      </c>
    </row>
    <row r="108" spans="1:15" ht="36" customHeight="1" x14ac:dyDescent="0.2">
      <c r="A108" s="279"/>
      <c r="B108" s="261"/>
      <c r="C108" s="287"/>
      <c r="D108" s="283"/>
      <c r="E108" s="246"/>
      <c r="F108" s="245"/>
      <c r="G108" s="247"/>
      <c r="H108" s="247"/>
      <c r="I108" s="273"/>
      <c r="J108" s="85"/>
      <c r="K108" s="252"/>
      <c r="L108" s="258"/>
      <c r="M108" s="80"/>
    </row>
    <row r="109" spans="1:15" ht="36" customHeight="1" x14ac:dyDescent="0.2">
      <c r="A109" s="279"/>
      <c r="B109" s="262"/>
      <c r="C109" s="287"/>
      <c r="D109" s="283"/>
      <c r="E109" s="246"/>
      <c r="F109" s="245"/>
      <c r="G109" s="247"/>
      <c r="H109" s="247"/>
      <c r="I109" s="274"/>
      <c r="J109" s="85"/>
      <c r="K109" s="244"/>
      <c r="L109" s="258"/>
      <c r="M109" s="80"/>
    </row>
    <row r="110" spans="1:15" ht="36" customHeight="1" x14ac:dyDescent="0.2">
      <c r="A110" s="279"/>
      <c r="B110" s="260" t="s">
        <v>356</v>
      </c>
      <c r="C110" s="281">
        <v>0.9</v>
      </c>
      <c r="D110" s="283" t="s">
        <v>121</v>
      </c>
      <c r="E110" s="246" t="s">
        <v>315</v>
      </c>
      <c r="F110" s="245" t="s">
        <v>265</v>
      </c>
      <c r="G110" s="246" t="s">
        <v>25</v>
      </c>
      <c r="H110" s="246" t="s">
        <v>331</v>
      </c>
      <c r="I110" s="272" t="s">
        <v>82</v>
      </c>
      <c r="J110" s="182">
        <v>0.96009999999999995</v>
      </c>
      <c r="K110" s="317"/>
      <c r="L110" s="317"/>
      <c r="M110" s="80"/>
    </row>
    <row r="111" spans="1:15" ht="36" customHeight="1" x14ac:dyDescent="0.2">
      <c r="A111" s="279"/>
      <c r="B111" s="261"/>
      <c r="C111" s="287"/>
      <c r="D111" s="283"/>
      <c r="E111" s="246"/>
      <c r="F111" s="245"/>
      <c r="G111" s="247"/>
      <c r="H111" s="247"/>
      <c r="I111" s="273"/>
      <c r="J111" s="195">
        <v>0.94099999999999995</v>
      </c>
      <c r="K111" s="317"/>
      <c r="L111" s="317"/>
      <c r="M111" s="80"/>
      <c r="O111" s="13">
        <v>20</v>
      </c>
    </row>
    <row r="112" spans="1:15" ht="36" customHeight="1" x14ac:dyDescent="0.2">
      <c r="A112" s="279"/>
      <c r="B112" s="261"/>
      <c r="C112" s="287"/>
      <c r="D112" s="283"/>
      <c r="E112" s="246"/>
      <c r="F112" s="245"/>
      <c r="G112" s="247"/>
      <c r="H112" s="247"/>
      <c r="I112" s="273"/>
      <c r="J112" s="147"/>
      <c r="K112" s="317"/>
      <c r="L112" s="317"/>
      <c r="M112" s="80"/>
    </row>
    <row r="113" spans="1:15" ht="36" customHeight="1" x14ac:dyDescent="0.2">
      <c r="A113" s="279"/>
      <c r="B113" s="262"/>
      <c r="C113" s="287"/>
      <c r="D113" s="283"/>
      <c r="E113" s="246"/>
      <c r="F113" s="245"/>
      <c r="G113" s="247"/>
      <c r="H113" s="247"/>
      <c r="I113" s="274"/>
      <c r="J113" s="85"/>
      <c r="K113" s="317"/>
      <c r="L113" s="317"/>
      <c r="M113" s="80"/>
    </row>
    <row r="114" spans="1:15" ht="36" customHeight="1" x14ac:dyDescent="0.2">
      <c r="A114" s="279"/>
      <c r="B114" s="261" t="s">
        <v>332</v>
      </c>
      <c r="C114" s="345">
        <v>0.9</v>
      </c>
      <c r="D114" s="283" t="s">
        <v>121</v>
      </c>
      <c r="E114" s="246" t="s">
        <v>315</v>
      </c>
      <c r="F114" s="245" t="s">
        <v>265</v>
      </c>
      <c r="G114" s="246" t="s">
        <v>25</v>
      </c>
      <c r="H114" s="246" t="s">
        <v>331</v>
      </c>
      <c r="I114" s="272" t="s">
        <v>82</v>
      </c>
      <c r="J114" s="182">
        <v>0.97009999999999996</v>
      </c>
      <c r="K114" s="317"/>
      <c r="L114" s="317"/>
      <c r="M114" s="80"/>
    </row>
    <row r="115" spans="1:15" ht="36" customHeight="1" x14ac:dyDescent="0.2">
      <c r="A115" s="279"/>
      <c r="B115" s="261"/>
      <c r="C115" s="287"/>
      <c r="D115" s="283"/>
      <c r="E115" s="246"/>
      <c r="F115" s="245"/>
      <c r="G115" s="247"/>
      <c r="H115" s="247"/>
      <c r="I115" s="273"/>
      <c r="J115" s="195">
        <v>0.97899999999999998</v>
      </c>
      <c r="K115" s="317"/>
      <c r="L115" s="317"/>
      <c r="M115" s="80"/>
      <c r="O115" s="13">
        <v>21</v>
      </c>
    </row>
    <row r="116" spans="1:15" ht="36" customHeight="1" x14ac:dyDescent="0.2">
      <c r="A116" s="279"/>
      <c r="B116" s="261"/>
      <c r="C116" s="287"/>
      <c r="D116" s="283"/>
      <c r="E116" s="246"/>
      <c r="F116" s="245"/>
      <c r="G116" s="247"/>
      <c r="H116" s="247"/>
      <c r="I116" s="273"/>
      <c r="J116" s="85"/>
      <c r="K116" s="317"/>
      <c r="L116" s="317"/>
      <c r="M116" s="80"/>
    </row>
    <row r="117" spans="1:15" ht="36" customHeight="1" x14ac:dyDescent="0.2">
      <c r="A117" s="279"/>
      <c r="B117" s="262"/>
      <c r="C117" s="287"/>
      <c r="D117" s="283"/>
      <c r="E117" s="246"/>
      <c r="F117" s="245"/>
      <c r="G117" s="247"/>
      <c r="H117" s="247"/>
      <c r="I117" s="274"/>
      <c r="J117" s="85"/>
      <c r="K117" s="317"/>
      <c r="L117" s="317"/>
      <c r="M117" s="80"/>
    </row>
    <row r="118" spans="1:15" ht="36" customHeight="1" x14ac:dyDescent="0.2">
      <c r="A118" s="279"/>
      <c r="B118" s="260" t="s">
        <v>333</v>
      </c>
      <c r="C118" s="281">
        <v>0.9</v>
      </c>
      <c r="D118" s="283" t="s">
        <v>121</v>
      </c>
      <c r="E118" s="246" t="s">
        <v>315</v>
      </c>
      <c r="F118" s="245" t="s">
        <v>265</v>
      </c>
      <c r="G118" s="246" t="s">
        <v>25</v>
      </c>
      <c r="H118" s="246" t="s">
        <v>331</v>
      </c>
      <c r="I118" s="272" t="s">
        <v>82</v>
      </c>
      <c r="J118" s="182">
        <v>0.97789999999999999</v>
      </c>
      <c r="K118" s="317"/>
      <c r="L118" s="317"/>
      <c r="M118" s="80"/>
    </row>
    <row r="119" spans="1:15" ht="36" customHeight="1" x14ac:dyDescent="0.2">
      <c r="A119" s="279"/>
      <c r="B119" s="261"/>
      <c r="C119" s="287"/>
      <c r="D119" s="283"/>
      <c r="E119" s="246"/>
      <c r="F119" s="245"/>
      <c r="G119" s="247"/>
      <c r="H119" s="247"/>
      <c r="I119" s="273"/>
      <c r="J119" s="236">
        <v>0.876</v>
      </c>
      <c r="K119" s="317"/>
      <c r="L119" s="317"/>
      <c r="M119" s="80"/>
      <c r="O119" s="13">
        <v>22</v>
      </c>
    </row>
    <row r="120" spans="1:15" ht="36" customHeight="1" x14ac:dyDescent="0.2">
      <c r="A120" s="279"/>
      <c r="B120" s="261"/>
      <c r="C120" s="287"/>
      <c r="D120" s="283"/>
      <c r="E120" s="246"/>
      <c r="F120" s="245"/>
      <c r="G120" s="247"/>
      <c r="H120" s="247"/>
      <c r="I120" s="273"/>
      <c r="J120" s="85"/>
      <c r="K120" s="317"/>
      <c r="L120" s="317"/>
      <c r="M120" s="80"/>
    </row>
    <row r="121" spans="1:15" ht="36" customHeight="1" x14ac:dyDescent="0.2">
      <c r="A121" s="280"/>
      <c r="B121" s="262"/>
      <c r="C121" s="287"/>
      <c r="D121" s="283"/>
      <c r="E121" s="246"/>
      <c r="F121" s="245"/>
      <c r="G121" s="247"/>
      <c r="H121" s="247"/>
      <c r="I121" s="274"/>
      <c r="J121" s="85"/>
      <c r="K121" s="317"/>
      <c r="L121" s="317"/>
      <c r="M121" s="80"/>
    </row>
    <row r="122" spans="1:15" ht="32.25" customHeight="1" x14ac:dyDescent="0.2">
      <c r="A122" s="278" t="s">
        <v>380</v>
      </c>
      <c r="B122" s="293" t="s">
        <v>316</v>
      </c>
      <c r="C122" s="305">
        <v>1</v>
      </c>
      <c r="D122" s="275">
        <v>1</v>
      </c>
      <c r="E122" s="272" t="s">
        <v>315</v>
      </c>
      <c r="F122" s="266" t="s">
        <v>265</v>
      </c>
      <c r="G122" s="247" t="s">
        <v>317</v>
      </c>
      <c r="H122" s="247" t="s">
        <v>367</v>
      </c>
      <c r="I122" s="246" t="s">
        <v>82</v>
      </c>
      <c r="J122" s="193"/>
      <c r="K122" s="317"/>
      <c r="L122" s="317"/>
      <c r="M122" s="80"/>
    </row>
    <row r="123" spans="1:15" ht="32.25" customHeight="1" x14ac:dyDescent="0.2">
      <c r="A123" s="279"/>
      <c r="B123" s="294"/>
      <c r="C123" s="289"/>
      <c r="D123" s="276"/>
      <c r="E123" s="273"/>
      <c r="F123" s="267"/>
      <c r="G123" s="247"/>
      <c r="H123" s="247"/>
      <c r="I123" s="246"/>
      <c r="J123" s="179">
        <v>1</v>
      </c>
      <c r="K123" s="317"/>
      <c r="L123" s="317"/>
      <c r="M123" s="80"/>
      <c r="O123" s="13">
        <v>23</v>
      </c>
    </row>
    <row r="124" spans="1:15" ht="32.25" customHeight="1" x14ac:dyDescent="0.2">
      <c r="A124" s="279"/>
      <c r="B124" s="294"/>
      <c r="C124" s="289"/>
      <c r="D124" s="276"/>
      <c r="E124" s="273"/>
      <c r="F124" s="267"/>
      <c r="G124" s="247"/>
      <c r="H124" s="247"/>
      <c r="I124" s="246"/>
      <c r="J124" s="85"/>
      <c r="K124" s="317"/>
      <c r="L124" s="317"/>
      <c r="M124" s="80"/>
    </row>
    <row r="125" spans="1:15" ht="32.25" customHeight="1" x14ac:dyDescent="0.2">
      <c r="A125" s="279"/>
      <c r="B125" s="295"/>
      <c r="C125" s="290"/>
      <c r="D125" s="277"/>
      <c r="E125" s="274"/>
      <c r="F125" s="268"/>
      <c r="G125" s="247"/>
      <c r="H125" s="247"/>
      <c r="I125" s="246"/>
      <c r="J125" s="85"/>
      <c r="K125" s="317"/>
      <c r="L125" s="317"/>
      <c r="M125" s="80"/>
    </row>
    <row r="126" spans="1:15" ht="33" customHeight="1" x14ac:dyDescent="0.2">
      <c r="A126" s="279"/>
      <c r="B126" s="293" t="s">
        <v>318</v>
      </c>
      <c r="C126" s="288">
        <v>1</v>
      </c>
      <c r="D126" s="269">
        <v>1</v>
      </c>
      <c r="E126" s="272" t="s">
        <v>315</v>
      </c>
      <c r="F126" s="266" t="s">
        <v>265</v>
      </c>
      <c r="G126" s="247" t="s">
        <v>319</v>
      </c>
      <c r="H126" s="247" t="s">
        <v>367</v>
      </c>
      <c r="I126" s="246" t="s">
        <v>84</v>
      </c>
      <c r="J126" s="193"/>
      <c r="K126" s="332"/>
      <c r="L126" s="317"/>
      <c r="M126" s="80"/>
    </row>
    <row r="127" spans="1:15" ht="33" customHeight="1" x14ac:dyDescent="0.2">
      <c r="A127" s="279"/>
      <c r="B127" s="294"/>
      <c r="C127" s="289"/>
      <c r="D127" s="270"/>
      <c r="E127" s="273"/>
      <c r="F127" s="267"/>
      <c r="G127" s="247"/>
      <c r="H127" s="247"/>
      <c r="I127" s="246"/>
      <c r="J127" s="193"/>
      <c r="K127" s="332"/>
      <c r="L127" s="317"/>
      <c r="M127" s="80"/>
    </row>
    <row r="128" spans="1:15" ht="33" customHeight="1" x14ac:dyDescent="0.2">
      <c r="A128" s="279"/>
      <c r="B128" s="294"/>
      <c r="C128" s="289"/>
      <c r="D128" s="270"/>
      <c r="E128" s="273"/>
      <c r="F128" s="267"/>
      <c r="G128" s="247"/>
      <c r="H128" s="247"/>
      <c r="I128" s="246"/>
      <c r="J128" s="193"/>
      <c r="K128" s="332"/>
      <c r="L128" s="317"/>
      <c r="M128" s="80"/>
    </row>
    <row r="129" spans="1:15" ht="33" customHeight="1" x14ac:dyDescent="0.2">
      <c r="A129" s="279"/>
      <c r="B129" s="295"/>
      <c r="C129" s="290"/>
      <c r="D129" s="271"/>
      <c r="E129" s="274"/>
      <c r="F129" s="268"/>
      <c r="G129" s="247"/>
      <c r="H129" s="247"/>
      <c r="I129" s="246"/>
      <c r="J129" s="193"/>
      <c r="K129" s="332"/>
      <c r="L129" s="317"/>
      <c r="M129" s="80"/>
    </row>
    <row r="130" spans="1:15" ht="28.5" customHeight="1" x14ac:dyDescent="0.2">
      <c r="A130" s="279"/>
      <c r="B130" s="293" t="s">
        <v>320</v>
      </c>
      <c r="C130" s="305">
        <v>0.9</v>
      </c>
      <c r="D130" s="275" t="s">
        <v>321</v>
      </c>
      <c r="E130" s="272" t="s">
        <v>315</v>
      </c>
      <c r="F130" s="266" t="s">
        <v>265</v>
      </c>
      <c r="G130" s="306" t="s">
        <v>322</v>
      </c>
      <c r="H130" s="306" t="s">
        <v>367</v>
      </c>
      <c r="I130" s="273" t="s">
        <v>82</v>
      </c>
      <c r="J130" s="194">
        <v>0.99</v>
      </c>
      <c r="K130" s="303"/>
      <c r="L130" s="327"/>
      <c r="M130" s="80"/>
      <c r="O130" s="13">
        <v>24</v>
      </c>
    </row>
    <row r="131" spans="1:15" ht="28.5" customHeight="1" x14ac:dyDescent="0.2">
      <c r="A131" s="279"/>
      <c r="B131" s="294"/>
      <c r="C131" s="289"/>
      <c r="D131" s="276"/>
      <c r="E131" s="273"/>
      <c r="F131" s="267"/>
      <c r="G131" s="306"/>
      <c r="H131" s="306"/>
      <c r="I131" s="273"/>
      <c r="J131" s="240"/>
      <c r="K131" s="304"/>
      <c r="L131" s="327"/>
      <c r="M131" s="80"/>
    </row>
    <row r="132" spans="1:15" ht="28.5" customHeight="1" x14ac:dyDescent="0.2">
      <c r="A132" s="279"/>
      <c r="B132" s="294"/>
      <c r="C132" s="289"/>
      <c r="D132" s="276"/>
      <c r="E132" s="273"/>
      <c r="F132" s="267"/>
      <c r="G132" s="306"/>
      <c r="H132" s="306"/>
      <c r="I132" s="273"/>
      <c r="J132" s="85"/>
      <c r="K132" s="302"/>
      <c r="L132" s="327"/>
      <c r="M132" s="80"/>
    </row>
    <row r="133" spans="1:15" ht="28.5" customHeight="1" x14ac:dyDescent="0.2">
      <c r="A133" s="279"/>
      <c r="B133" s="295"/>
      <c r="C133" s="290"/>
      <c r="D133" s="277"/>
      <c r="E133" s="274"/>
      <c r="F133" s="268"/>
      <c r="G133" s="307"/>
      <c r="H133" s="307"/>
      <c r="I133" s="274"/>
      <c r="J133" s="85"/>
      <c r="K133" s="304"/>
      <c r="L133" s="328"/>
      <c r="M133" s="80"/>
    </row>
    <row r="134" spans="1:15" ht="28.5" customHeight="1" x14ac:dyDescent="0.2">
      <c r="A134" s="279"/>
      <c r="B134" s="293" t="s">
        <v>412</v>
      </c>
      <c r="C134" s="305">
        <v>0.9</v>
      </c>
      <c r="D134" s="275" t="s">
        <v>321</v>
      </c>
      <c r="E134" s="272" t="s">
        <v>315</v>
      </c>
      <c r="F134" s="266" t="s">
        <v>265</v>
      </c>
      <c r="G134" s="306" t="s">
        <v>413</v>
      </c>
      <c r="H134" s="306" t="s">
        <v>367</v>
      </c>
      <c r="I134" s="273" t="s">
        <v>82</v>
      </c>
      <c r="J134" s="241"/>
      <c r="K134" s="303"/>
      <c r="L134" s="327"/>
      <c r="M134" s="228"/>
    </row>
    <row r="135" spans="1:15" ht="28.5" customHeight="1" x14ac:dyDescent="0.2">
      <c r="A135" s="279"/>
      <c r="B135" s="294"/>
      <c r="C135" s="289"/>
      <c r="D135" s="276"/>
      <c r="E135" s="273"/>
      <c r="F135" s="267"/>
      <c r="G135" s="306"/>
      <c r="H135" s="306"/>
      <c r="I135" s="273"/>
      <c r="J135" s="179">
        <v>0.98</v>
      </c>
      <c r="K135" s="304"/>
      <c r="L135" s="327"/>
      <c r="M135" s="228"/>
      <c r="O135" s="13">
        <v>25</v>
      </c>
    </row>
    <row r="136" spans="1:15" ht="28.5" customHeight="1" x14ac:dyDescent="0.2">
      <c r="A136" s="279"/>
      <c r="B136" s="294"/>
      <c r="C136" s="289"/>
      <c r="D136" s="276"/>
      <c r="E136" s="273"/>
      <c r="F136" s="267"/>
      <c r="G136" s="306"/>
      <c r="H136" s="306"/>
      <c r="I136" s="273"/>
      <c r="J136" s="229"/>
      <c r="K136" s="302"/>
      <c r="L136" s="327"/>
      <c r="M136" s="228"/>
    </row>
    <row r="137" spans="1:15" ht="28.5" customHeight="1" x14ac:dyDescent="0.2">
      <c r="A137" s="279"/>
      <c r="B137" s="295"/>
      <c r="C137" s="290"/>
      <c r="D137" s="277"/>
      <c r="E137" s="274"/>
      <c r="F137" s="268"/>
      <c r="G137" s="307"/>
      <c r="H137" s="307"/>
      <c r="I137" s="274"/>
      <c r="J137" s="229"/>
      <c r="K137" s="304"/>
      <c r="L137" s="328"/>
      <c r="M137" s="228"/>
    </row>
    <row r="138" spans="1:15" ht="36.75" customHeight="1" x14ac:dyDescent="0.2">
      <c r="A138" s="279"/>
      <c r="B138" s="284" t="s">
        <v>362</v>
      </c>
      <c r="C138" s="281" t="s">
        <v>313</v>
      </c>
      <c r="D138" s="283" t="s">
        <v>314</v>
      </c>
      <c r="E138" s="246" t="s">
        <v>315</v>
      </c>
      <c r="F138" s="245" t="s">
        <v>265</v>
      </c>
      <c r="G138" s="402"/>
      <c r="H138" s="246" t="s">
        <v>367</v>
      </c>
      <c r="I138" s="272" t="s">
        <v>82</v>
      </c>
      <c r="J138" s="195">
        <v>0.10299999999999999</v>
      </c>
      <c r="K138" s="253"/>
      <c r="L138" s="317"/>
      <c r="M138" s="80"/>
    </row>
    <row r="139" spans="1:15" ht="36.75" customHeight="1" x14ac:dyDescent="0.2">
      <c r="A139" s="279"/>
      <c r="B139" s="285"/>
      <c r="C139" s="287"/>
      <c r="D139" s="283"/>
      <c r="E139" s="246"/>
      <c r="F139" s="245"/>
      <c r="G139" s="403"/>
      <c r="H139" s="247"/>
      <c r="I139" s="273"/>
      <c r="J139" s="239">
        <v>0.115</v>
      </c>
      <c r="K139" s="253"/>
      <c r="L139" s="317"/>
      <c r="M139" s="80"/>
      <c r="O139" s="13">
        <v>26</v>
      </c>
    </row>
    <row r="140" spans="1:15" ht="36.75" customHeight="1" x14ac:dyDescent="0.2">
      <c r="A140" s="279"/>
      <c r="B140" s="285"/>
      <c r="C140" s="287"/>
      <c r="D140" s="283"/>
      <c r="E140" s="246"/>
      <c r="F140" s="245"/>
      <c r="G140" s="403"/>
      <c r="H140" s="247"/>
      <c r="I140" s="273"/>
      <c r="J140" s="144"/>
      <c r="K140" s="252"/>
      <c r="L140" s="317"/>
      <c r="M140" s="80"/>
    </row>
    <row r="141" spans="1:15" ht="36.75" customHeight="1" x14ac:dyDescent="0.2">
      <c r="A141" s="280"/>
      <c r="B141" s="286"/>
      <c r="C141" s="287"/>
      <c r="D141" s="283"/>
      <c r="E141" s="246"/>
      <c r="F141" s="245"/>
      <c r="G141" s="403"/>
      <c r="H141" s="247"/>
      <c r="I141" s="274"/>
      <c r="J141" s="144"/>
      <c r="K141" s="244"/>
      <c r="L141" s="317"/>
      <c r="M141" s="80"/>
    </row>
    <row r="142" spans="1:15" ht="33.75" customHeight="1" x14ac:dyDescent="0.2">
      <c r="A142" s="259" t="s">
        <v>26</v>
      </c>
      <c r="B142" s="263" t="s">
        <v>70</v>
      </c>
      <c r="C142" s="281">
        <v>0.98</v>
      </c>
      <c r="D142" s="283">
        <v>0.97</v>
      </c>
      <c r="E142" s="246" t="s">
        <v>40</v>
      </c>
      <c r="F142" s="245" t="s">
        <v>264</v>
      </c>
      <c r="G142" s="315" t="s">
        <v>155</v>
      </c>
      <c r="H142" s="246" t="s">
        <v>368</v>
      </c>
      <c r="I142" s="272" t="s">
        <v>82</v>
      </c>
      <c r="J142" s="182">
        <v>0.99780000000000002</v>
      </c>
      <c r="K142" s="253"/>
      <c r="L142" s="317"/>
      <c r="M142" s="49"/>
      <c r="N142" s="13">
        <v>1</v>
      </c>
    </row>
    <row r="143" spans="1:15" ht="33.75" customHeight="1" x14ac:dyDescent="0.2">
      <c r="A143" s="259"/>
      <c r="B143" s="264"/>
      <c r="C143" s="282"/>
      <c r="D143" s="283"/>
      <c r="E143" s="246"/>
      <c r="F143" s="245"/>
      <c r="G143" s="315"/>
      <c r="H143" s="247"/>
      <c r="I143" s="273"/>
      <c r="J143" s="182">
        <v>0.9909</v>
      </c>
      <c r="K143" s="253"/>
      <c r="L143" s="317"/>
      <c r="M143" s="80"/>
      <c r="O143" s="13">
        <v>27</v>
      </c>
    </row>
    <row r="144" spans="1:15" ht="33.75" customHeight="1" x14ac:dyDescent="0.2">
      <c r="A144" s="259"/>
      <c r="B144" s="264"/>
      <c r="C144" s="282"/>
      <c r="D144" s="283"/>
      <c r="E144" s="246"/>
      <c r="F144" s="245"/>
      <c r="G144" s="315"/>
      <c r="H144" s="247"/>
      <c r="I144" s="273"/>
      <c r="J144" s="148"/>
      <c r="K144" s="252"/>
      <c r="L144" s="317"/>
      <c r="M144" s="80"/>
    </row>
    <row r="145" spans="1:15" ht="33.75" customHeight="1" x14ac:dyDescent="0.2">
      <c r="A145" s="259"/>
      <c r="B145" s="265"/>
      <c r="C145" s="282"/>
      <c r="D145" s="283"/>
      <c r="E145" s="246"/>
      <c r="F145" s="245"/>
      <c r="G145" s="315"/>
      <c r="H145" s="247"/>
      <c r="I145" s="274"/>
      <c r="J145" s="148"/>
      <c r="K145" s="244"/>
      <c r="L145" s="317"/>
      <c r="M145" s="80"/>
    </row>
    <row r="146" spans="1:15" ht="34.5" customHeight="1" x14ac:dyDescent="0.2">
      <c r="A146" s="257"/>
      <c r="B146" s="263" t="s">
        <v>261</v>
      </c>
      <c r="C146" s="374" t="s">
        <v>249</v>
      </c>
      <c r="D146" s="283" t="s">
        <v>414</v>
      </c>
      <c r="E146" s="246" t="s">
        <v>41</v>
      </c>
      <c r="F146" s="245" t="s">
        <v>256</v>
      </c>
      <c r="G146" s="257" t="s">
        <v>248</v>
      </c>
      <c r="H146" s="257" t="s">
        <v>368</v>
      </c>
      <c r="I146" s="249" t="s">
        <v>82</v>
      </c>
      <c r="J146" s="179">
        <v>1</v>
      </c>
      <c r="K146" s="253"/>
      <c r="L146" s="317"/>
      <c r="M146" s="49"/>
      <c r="N146" s="13">
        <v>1</v>
      </c>
    </row>
    <row r="147" spans="1:15" ht="34.5" customHeight="1" x14ac:dyDescent="0.2">
      <c r="A147" s="257"/>
      <c r="B147" s="264"/>
      <c r="C147" s="375"/>
      <c r="D147" s="283"/>
      <c r="E147" s="246"/>
      <c r="F147" s="245"/>
      <c r="G147" s="257"/>
      <c r="H147" s="257"/>
      <c r="I147" s="250"/>
      <c r="J147" s="179">
        <v>1</v>
      </c>
      <c r="K147" s="253"/>
      <c r="L147" s="317"/>
      <c r="M147" s="49"/>
      <c r="O147" s="13">
        <v>28</v>
      </c>
    </row>
    <row r="148" spans="1:15" ht="34.5" customHeight="1" x14ac:dyDescent="0.2">
      <c r="A148" s="257"/>
      <c r="B148" s="264"/>
      <c r="C148" s="375"/>
      <c r="D148" s="283"/>
      <c r="E148" s="246"/>
      <c r="F148" s="245"/>
      <c r="G148" s="257"/>
      <c r="H148" s="257"/>
      <c r="I148" s="250"/>
      <c r="J148" s="85"/>
      <c r="K148" s="252"/>
      <c r="L148" s="317"/>
      <c r="M148" s="49"/>
    </row>
    <row r="149" spans="1:15" ht="34.5" customHeight="1" x14ac:dyDescent="0.2">
      <c r="A149" s="257"/>
      <c r="B149" s="265"/>
      <c r="C149" s="375"/>
      <c r="D149" s="283"/>
      <c r="E149" s="246"/>
      <c r="F149" s="245"/>
      <c r="G149" s="257"/>
      <c r="H149" s="247"/>
      <c r="I149" s="251"/>
      <c r="J149" s="85"/>
      <c r="K149" s="244"/>
      <c r="L149" s="317"/>
      <c r="M149" s="80"/>
    </row>
    <row r="150" spans="1:15" ht="35.25" customHeight="1" x14ac:dyDescent="0.2">
      <c r="A150" s="257"/>
      <c r="B150" s="263" t="s">
        <v>254</v>
      </c>
      <c r="C150" s="374" t="s">
        <v>249</v>
      </c>
      <c r="D150" s="283" t="s">
        <v>414</v>
      </c>
      <c r="E150" s="272" t="s">
        <v>40</v>
      </c>
      <c r="F150" s="245" t="s">
        <v>354</v>
      </c>
      <c r="G150" s="404" t="s">
        <v>255</v>
      </c>
      <c r="H150" s="272" t="s">
        <v>368</v>
      </c>
      <c r="I150" s="272" t="s">
        <v>82</v>
      </c>
      <c r="J150" s="225">
        <v>0.76259999999999994</v>
      </c>
      <c r="K150" s="337"/>
      <c r="L150" s="336"/>
      <c r="M150" s="49"/>
    </row>
    <row r="151" spans="1:15" ht="35.25" customHeight="1" x14ac:dyDescent="0.2">
      <c r="A151" s="257"/>
      <c r="B151" s="264"/>
      <c r="C151" s="375"/>
      <c r="D151" s="283"/>
      <c r="E151" s="273"/>
      <c r="F151" s="245"/>
      <c r="G151" s="405"/>
      <c r="H151" s="273"/>
      <c r="I151" s="273"/>
      <c r="J151" s="242">
        <v>0.73399999999999999</v>
      </c>
      <c r="K151" s="338"/>
      <c r="L151" s="327"/>
      <c r="M151" s="49"/>
      <c r="O151" s="13">
        <v>29</v>
      </c>
    </row>
    <row r="152" spans="1:15" ht="35.25" customHeight="1" x14ac:dyDescent="0.2">
      <c r="A152" s="257"/>
      <c r="B152" s="264"/>
      <c r="C152" s="375"/>
      <c r="D152" s="283"/>
      <c r="E152" s="273"/>
      <c r="F152" s="245"/>
      <c r="G152" s="405"/>
      <c r="H152" s="273"/>
      <c r="I152" s="273"/>
      <c r="J152" s="85"/>
      <c r="K152" s="320"/>
      <c r="L152" s="327"/>
      <c r="M152" s="49"/>
    </row>
    <row r="153" spans="1:15" ht="35.25" customHeight="1" thickBot="1" x14ac:dyDescent="0.25">
      <c r="A153" s="257"/>
      <c r="B153" s="265"/>
      <c r="C153" s="375"/>
      <c r="D153" s="283"/>
      <c r="E153" s="274"/>
      <c r="F153" s="245"/>
      <c r="G153" s="406"/>
      <c r="H153" s="274"/>
      <c r="I153" s="274"/>
      <c r="J153" s="85"/>
      <c r="K153" s="322"/>
      <c r="L153" s="328"/>
      <c r="M153" s="83"/>
    </row>
    <row r="154" spans="1:15" ht="29.25" customHeight="1" x14ac:dyDescent="0.2">
      <c r="A154" s="278" t="s">
        <v>257</v>
      </c>
      <c r="B154" s="293" t="s">
        <v>158</v>
      </c>
      <c r="C154" s="281" t="s">
        <v>295</v>
      </c>
      <c r="D154" s="301" t="s">
        <v>400</v>
      </c>
      <c r="E154" s="246" t="s">
        <v>40</v>
      </c>
      <c r="F154" s="245" t="s">
        <v>45</v>
      </c>
      <c r="G154" s="315" t="s">
        <v>159</v>
      </c>
      <c r="H154" s="246" t="s">
        <v>163</v>
      </c>
      <c r="I154" s="272" t="s">
        <v>83</v>
      </c>
      <c r="J154" s="225">
        <v>0.3745</v>
      </c>
      <c r="K154" s="386"/>
      <c r="L154" s="386"/>
      <c r="M154" s="384"/>
      <c r="N154" s="380"/>
    </row>
    <row r="155" spans="1:15" ht="29.25" customHeight="1" thickBot="1" x14ac:dyDescent="0.25">
      <c r="A155" s="279"/>
      <c r="B155" s="294"/>
      <c r="C155" s="300"/>
      <c r="D155" s="299"/>
      <c r="E155" s="246"/>
      <c r="F155" s="245"/>
      <c r="G155" s="315"/>
      <c r="H155" s="247"/>
      <c r="I155" s="273"/>
      <c r="J155" s="149"/>
      <c r="K155" s="387"/>
      <c r="L155" s="388"/>
      <c r="M155" s="383"/>
      <c r="N155" s="380"/>
    </row>
    <row r="156" spans="1:15" ht="29.25" customHeight="1" x14ac:dyDescent="0.2">
      <c r="A156" s="279"/>
      <c r="B156" s="294"/>
      <c r="C156" s="300"/>
      <c r="D156" s="299"/>
      <c r="E156" s="246"/>
      <c r="F156" s="245"/>
      <c r="G156" s="408"/>
      <c r="H156" s="247"/>
      <c r="I156" s="273"/>
      <c r="J156" s="149"/>
      <c r="K156" s="386"/>
      <c r="L156" s="388"/>
      <c r="M156" s="384"/>
      <c r="N156" s="380"/>
    </row>
    <row r="157" spans="1:15" ht="29.25" customHeight="1" thickBot="1" x14ac:dyDescent="0.25">
      <c r="A157" s="279"/>
      <c r="B157" s="295"/>
      <c r="C157" s="300"/>
      <c r="D157" s="299"/>
      <c r="E157" s="246"/>
      <c r="F157" s="245"/>
      <c r="G157" s="408"/>
      <c r="H157" s="247"/>
      <c r="I157" s="274"/>
      <c r="J157" s="149"/>
      <c r="K157" s="387"/>
      <c r="L157" s="387"/>
      <c r="M157" s="383"/>
      <c r="N157" s="380"/>
    </row>
    <row r="158" spans="1:15" ht="24" customHeight="1" x14ac:dyDescent="0.2">
      <c r="A158" s="279"/>
      <c r="B158" s="293" t="s">
        <v>336</v>
      </c>
      <c r="C158" s="281">
        <v>0.08</v>
      </c>
      <c r="D158" s="301">
        <v>0.06</v>
      </c>
      <c r="E158" s="246" t="s">
        <v>41</v>
      </c>
      <c r="F158" s="245" t="s">
        <v>45</v>
      </c>
      <c r="G158" s="315" t="s">
        <v>337</v>
      </c>
      <c r="H158" s="246"/>
      <c r="I158" s="272" t="s">
        <v>84</v>
      </c>
      <c r="J158" s="187"/>
      <c r="K158" s="409"/>
      <c r="L158" s="393"/>
      <c r="M158" s="123"/>
    </row>
    <row r="159" spans="1:15" ht="24" customHeight="1" x14ac:dyDescent="0.2">
      <c r="A159" s="279"/>
      <c r="B159" s="294"/>
      <c r="C159" s="300"/>
      <c r="D159" s="299"/>
      <c r="E159" s="246"/>
      <c r="F159" s="245"/>
      <c r="G159" s="315"/>
      <c r="H159" s="247"/>
      <c r="I159" s="273"/>
      <c r="J159" s="187"/>
      <c r="K159" s="409"/>
      <c r="L159" s="393"/>
      <c r="M159" s="123"/>
    </row>
    <row r="160" spans="1:15" ht="24" customHeight="1" x14ac:dyDescent="0.2">
      <c r="A160" s="279"/>
      <c r="B160" s="294"/>
      <c r="C160" s="300"/>
      <c r="D160" s="299"/>
      <c r="E160" s="246"/>
      <c r="F160" s="245"/>
      <c r="G160" s="408"/>
      <c r="H160" s="247"/>
      <c r="I160" s="273"/>
      <c r="J160" s="187"/>
      <c r="K160" s="409"/>
      <c r="L160" s="393"/>
      <c r="M160" s="123"/>
    </row>
    <row r="161" spans="1:15" ht="24" customHeight="1" thickBot="1" x14ac:dyDescent="0.25">
      <c r="A161" s="279"/>
      <c r="B161" s="295"/>
      <c r="C161" s="300"/>
      <c r="D161" s="299"/>
      <c r="E161" s="246"/>
      <c r="F161" s="245"/>
      <c r="G161" s="408"/>
      <c r="H161" s="247"/>
      <c r="I161" s="274"/>
      <c r="J161" s="187"/>
      <c r="K161" s="409"/>
      <c r="L161" s="393"/>
      <c r="M161" s="123"/>
    </row>
    <row r="162" spans="1:15" ht="29.25" customHeight="1" x14ac:dyDescent="0.2">
      <c r="A162" s="279"/>
      <c r="B162" s="293" t="s">
        <v>262</v>
      </c>
      <c r="C162" s="281" t="s">
        <v>334</v>
      </c>
      <c r="D162" s="301" t="s">
        <v>335</v>
      </c>
      <c r="E162" s="246" t="s">
        <v>41</v>
      </c>
      <c r="F162" s="245" t="s">
        <v>45</v>
      </c>
      <c r="G162" s="246" t="s">
        <v>162</v>
      </c>
      <c r="H162" s="246" t="s">
        <v>163</v>
      </c>
      <c r="I162" s="246" t="s">
        <v>84</v>
      </c>
      <c r="J162" s="187"/>
      <c r="K162" s="416"/>
      <c r="L162" s="393"/>
      <c r="M162" s="381"/>
    </row>
    <row r="163" spans="1:15" ht="29.25" customHeight="1" x14ac:dyDescent="0.2">
      <c r="A163" s="279"/>
      <c r="B163" s="294"/>
      <c r="C163" s="300"/>
      <c r="D163" s="299"/>
      <c r="E163" s="246"/>
      <c r="F163" s="245"/>
      <c r="G163" s="246"/>
      <c r="H163" s="246"/>
      <c r="I163" s="246"/>
      <c r="J163" s="187"/>
      <c r="K163" s="417"/>
      <c r="L163" s="393"/>
      <c r="M163" s="382"/>
    </row>
    <row r="164" spans="1:15" ht="29.25" customHeight="1" x14ac:dyDescent="0.2">
      <c r="A164" s="279"/>
      <c r="B164" s="294"/>
      <c r="C164" s="300"/>
      <c r="D164" s="299"/>
      <c r="E164" s="246"/>
      <c r="F164" s="245"/>
      <c r="G164" s="246"/>
      <c r="H164" s="246"/>
      <c r="I164" s="246"/>
      <c r="J164" s="187"/>
      <c r="K164" s="416"/>
      <c r="L164" s="393"/>
      <c r="M164" s="382"/>
    </row>
    <row r="165" spans="1:15" ht="29.25" customHeight="1" thickBot="1" x14ac:dyDescent="0.25">
      <c r="A165" s="280"/>
      <c r="B165" s="295"/>
      <c r="C165" s="300"/>
      <c r="D165" s="299"/>
      <c r="E165" s="246"/>
      <c r="F165" s="245"/>
      <c r="G165" s="246"/>
      <c r="H165" s="246"/>
      <c r="I165" s="246"/>
      <c r="J165" s="187"/>
      <c r="K165" s="417"/>
      <c r="L165" s="393"/>
      <c r="M165" s="383"/>
    </row>
    <row r="166" spans="1:15" ht="29.25" customHeight="1" x14ac:dyDescent="0.2">
      <c r="A166" s="259" t="s">
        <v>258</v>
      </c>
      <c r="B166" s="293" t="s">
        <v>199</v>
      </c>
      <c r="C166" s="305">
        <v>0.8</v>
      </c>
      <c r="D166" s="296" t="s">
        <v>135</v>
      </c>
      <c r="E166" s="257" t="s">
        <v>42</v>
      </c>
      <c r="F166" s="302" t="s">
        <v>218</v>
      </c>
      <c r="G166" s="389" t="s">
        <v>153</v>
      </c>
      <c r="H166" s="272" t="s">
        <v>294</v>
      </c>
      <c r="I166" s="272" t="s">
        <v>82</v>
      </c>
      <c r="J166" s="175">
        <v>0.95799999999999996</v>
      </c>
      <c r="K166" s="253"/>
      <c r="L166" s="317"/>
      <c r="M166" s="83"/>
      <c r="N166" s="13">
        <v>1</v>
      </c>
    </row>
    <row r="167" spans="1:15" ht="29.25" customHeight="1" x14ac:dyDescent="0.2">
      <c r="A167" s="259"/>
      <c r="B167" s="294"/>
      <c r="C167" s="344"/>
      <c r="D167" s="297"/>
      <c r="E167" s="257"/>
      <c r="F167" s="303"/>
      <c r="G167" s="390"/>
      <c r="H167" s="273"/>
      <c r="I167" s="273"/>
      <c r="J167" s="175">
        <v>0.81799999999999995</v>
      </c>
      <c r="K167" s="253"/>
      <c r="L167" s="317"/>
      <c r="M167" s="83"/>
      <c r="O167" s="13">
        <v>30</v>
      </c>
    </row>
    <row r="168" spans="1:15" ht="29.25" customHeight="1" x14ac:dyDescent="0.2">
      <c r="A168" s="259"/>
      <c r="B168" s="294"/>
      <c r="C168" s="344"/>
      <c r="D168" s="297"/>
      <c r="E168" s="257"/>
      <c r="F168" s="303"/>
      <c r="G168" s="390"/>
      <c r="H168" s="273"/>
      <c r="I168" s="273"/>
      <c r="J168" s="50"/>
      <c r="K168" s="252"/>
      <c r="L168" s="317"/>
      <c r="M168" s="83"/>
    </row>
    <row r="169" spans="1:15" ht="29.25" customHeight="1" x14ac:dyDescent="0.2">
      <c r="A169" s="259"/>
      <c r="B169" s="295"/>
      <c r="C169" s="345"/>
      <c r="D169" s="298"/>
      <c r="E169" s="257"/>
      <c r="F169" s="304"/>
      <c r="G169" s="391"/>
      <c r="H169" s="274"/>
      <c r="I169" s="274"/>
      <c r="J169" s="50"/>
      <c r="K169" s="244"/>
      <c r="L169" s="317"/>
      <c r="M169" s="83"/>
    </row>
    <row r="170" spans="1:15" ht="23.25" customHeight="1" x14ac:dyDescent="0.2">
      <c r="A170" s="259" t="s">
        <v>289</v>
      </c>
      <c r="B170" s="293" t="s">
        <v>72</v>
      </c>
      <c r="C170" s="281" t="s">
        <v>323</v>
      </c>
      <c r="D170" s="299" t="s">
        <v>324</v>
      </c>
      <c r="E170" s="246" t="s">
        <v>41</v>
      </c>
      <c r="F170" s="245" t="s">
        <v>219</v>
      </c>
      <c r="G170" s="291" t="s">
        <v>73</v>
      </c>
      <c r="H170" s="246" t="s">
        <v>101</v>
      </c>
      <c r="I170" s="272" t="s">
        <v>82</v>
      </c>
      <c r="J170" s="179" t="s">
        <v>376</v>
      </c>
      <c r="K170" s="253"/>
      <c r="L170" s="317"/>
      <c r="M170" s="80"/>
      <c r="N170" s="13">
        <v>1</v>
      </c>
    </row>
    <row r="171" spans="1:15" ht="21.75" customHeight="1" x14ac:dyDescent="0.2">
      <c r="A171" s="259"/>
      <c r="B171" s="294"/>
      <c r="C171" s="287"/>
      <c r="D171" s="299"/>
      <c r="E171" s="246"/>
      <c r="F171" s="245"/>
      <c r="G171" s="291"/>
      <c r="H171" s="247"/>
      <c r="I171" s="273"/>
      <c r="J171" s="179" t="s">
        <v>420</v>
      </c>
      <c r="K171" s="253"/>
      <c r="L171" s="317"/>
      <c r="M171" s="80"/>
      <c r="O171" s="13">
        <v>31</v>
      </c>
    </row>
    <row r="172" spans="1:15" ht="24.75" customHeight="1" x14ac:dyDescent="0.2">
      <c r="A172" s="259"/>
      <c r="B172" s="294"/>
      <c r="C172" s="287"/>
      <c r="D172" s="299"/>
      <c r="E172" s="246"/>
      <c r="F172" s="245"/>
      <c r="G172" s="292"/>
      <c r="H172" s="247"/>
      <c r="I172" s="273"/>
      <c r="J172" s="85"/>
      <c r="K172" s="252"/>
      <c r="L172" s="317"/>
      <c r="M172" s="80"/>
    </row>
    <row r="173" spans="1:15" ht="29.25" customHeight="1" x14ac:dyDescent="0.2">
      <c r="A173" s="259"/>
      <c r="B173" s="295"/>
      <c r="C173" s="287"/>
      <c r="D173" s="299"/>
      <c r="E173" s="246"/>
      <c r="F173" s="245"/>
      <c r="G173" s="292"/>
      <c r="H173" s="247"/>
      <c r="I173" s="274"/>
      <c r="J173" s="85"/>
      <c r="K173" s="244"/>
      <c r="L173" s="317"/>
      <c r="M173" s="80"/>
    </row>
    <row r="174" spans="1:15" ht="29.25" customHeight="1" x14ac:dyDescent="0.2">
      <c r="A174" s="259"/>
      <c r="B174" s="293" t="s">
        <v>106</v>
      </c>
      <c r="C174" s="346" t="s">
        <v>102</v>
      </c>
      <c r="D174" s="299" t="s">
        <v>103</v>
      </c>
      <c r="E174" s="246" t="s">
        <v>40</v>
      </c>
      <c r="F174" s="245" t="s">
        <v>219</v>
      </c>
      <c r="G174" s="291" t="s">
        <v>104</v>
      </c>
      <c r="H174" s="246" t="s">
        <v>101</v>
      </c>
      <c r="I174" s="272" t="s">
        <v>82</v>
      </c>
      <c r="J174" s="180">
        <v>3</v>
      </c>
      <c r="K174" s="253"/>
      <c r="L174" s="317"/>
      <c r="M174" s="80"/>
      <c r="N174" s="13">
        <v>1</v>
      </c>
    </row>
    <row r="175" spans="1:15" ht="29.25" customHeight="1" x14ac:dyDescent="0.2">
      <c r="A175" s="259"/>
      <c r="B175" s="294"/>
      <c r="C175" s="300"/>
      <c r="D175" s="299"/>
      <c r="E175" s="246"/>
      <c r="F175" s="245"/>
      <c r="G175" s="291"/>
      <c r="H175" s="247"/>
      <c r="I175" s="273"/>
      <c r="J175" s="180">
        <v>2</v>
      </c>
      <c r="K175" s="253"/>
      <c r="L175" s="317"/>
      <c r="M175" s="80"/>
      <c r="O175" s="13">
        <v>32</v>
      </c>
    </row>
    <row r="176" spans="1:15" ht="29.25" customHeight="1" x14ac:dyDescent="0.2">
      <c r="A176" s="259"/>
      <c r="B176" s="294"/>
      <c r="C176" s="300"/>
      <c r="D176" s="299"/>
      <c r="E176" s="246"/>
      <c r="F176" s="245"/>
      <c r="G176" s="292"/>
      <c r="H176" s="247"/>
      <c r="I176" s="273"/>
      <c r="J176" s="133"/>
      <c r="K176" s="252"/>
      <c r="L176" s="317"/>
      <c r="M176" s="80"/>
    </row>
    <row r="177" spans="1:15" ht="29.25" customHeight="1" x14ac:dyDescent="0.2">
      <c r="A177" s="259"/>
      <c r="B177" s="295"/>
      <c r="C177" s="300"/>
      <c r="D177" s="299"/>
      <c r="E177" s="246"/>
      <c r="F177" s="245"/>
      <c r="G177" s="292"/>
      <c r="H177" s="247"/>
      <c r="I177" s="274"/>
      <c r="J177" s="133"/>
      <c r="K177" s="244"/>
      <c r="L177" s="317"/>
      <c r="M177" s="80"/>
    </row>
    <row r="178" spans="1:15" ht="29.25" customHeight="1" x14ac:dyDescent="0.2">
      <c r="A178" s="259"/>
      <c r="B178" s="293" t="s">
        <v>105</v>
      </c>
      <c r="C178" s="281" t="s">
        <v>290</v>
      </c>
      <c r="D178" s="299">
        <v>0.85</v>
      </c>
      <c r="E178" s="246" t="s">
        <v>40</v>
      </c>
      <c r="F178" s="245" t="s">
        <v>219</v>
      </c>
      <c r="G178" s="291" t="s">
        <v>152</v>
      </c>
      <c r="H178" s="246" t="s">
        <v>101</v>
      </c>
      <c r="I178" s="272" t="s">
        <v>82</v>
      </c>
      <c r="J178" s="181">
        <v>1</v>
      </c>
      <c r="K178" s="253"/>
      <c r="L178" s="317"/>
      <c r="M178" s="83"/>
    </row>
    <row r="179" spans="1:15" ht="29.25" customHeight="1" x14ac:dyDescent="0.2">
      <c r="A179" s="259"/>
      <c r="B179" s="294"/>
      <c r="C179" s="300"/>
      <c r="D179" s="299"/>
      <c r="E179" s="246"/>
      <c r="F179" s="245"/>
      <c r="G179" s="291"/>
      <c r="H179" s="247"/>
      <c r="I179" s="273"/>
      <c r="J179" s="181">
        <v>0.93</v>
      </c>
      <c r="K179" s="253"/>
      <c r="L179" s="317"/>
      <c r="M179" s="83"/>
      <c r="O179" s="13">
        <v>33</v>
      </c>
    </row>
    <row r="180" spans="1:15" ht="29.25" customHeight="1" x14ac:dyDescent="0.2">
      <c r="A180" s="259"/>
      <c r="B180" s="294"/>
      <c r="C180" s="300"/>
      <c r="D180" s="299"/>
      <c r="E180" s="246"/>
      <c r="F180" s="245"/>
      <c r="G180" s="292"/>
      <c r="H180" s="247"/>
      <c r="I180" s="273"/>
      <c r="J180" s="133"/>
      <c r="K180" s="252"/>
      <c r="L180" s="317"/>
      <c r="M180" s="83"/>
    </row>
    <row r="181" spans="1:15" ht="29.25" customHeight="1" x14ac:dyDescent="0.2">
      <c r="A181" s="259"/>
      <c r="B181" s="295"/>
      <c r="C181" s="300"/>
      <c r="D181" s="299"/>
      <c r="E181" s="246"/>
      <c r="F181" s="245"/>
      <c r="G181" s="292"/>
      <c r="H181" s="247"/>
      <c r="I181" s="274"/>
      <c r="J181" s="133"/>
      <c r="K181" s="244"/>
      <c r="L181" s="317"/>
      <c r="M181" s="83"/>
    </row>
    <row r="182" spans="1:15" ht="29.25" customHeight="1" x14ac:dyDescent="0.2">
      <c r="A182" s="259"/>
      <c r="B182" s="293" t="s">
        <v>352</v>
      </c>
      <c r="C182" s="281" t="s">
        <v>290</v>
      </c>
      <c r="D182" s="299">
        <v>0.85</v>
      </c>
      <c r="E182" s="246" t="s">
        <v>40</v>
      </c>
      <c r="F182" s="245" t="s">
        <v>219</v>
      </c>
      <c r="G182" s="291" t="s">
        <v>291</v>
      </c>
      <c r="H182" s="246" t="s">
        <v>101</v>
      </c>
      <c r="I182" s="272" t="s">
        <v>82</v>
      </c>
      <c r="J182" s="181">
        <v>1</v>
      </c>
      <c r="K182" s="253"/>
      <c r="L182" s="317"/>
      <c r="M182" s="83"/>
    </row>
    <row r="183" spans="1:15" ht="29.25" customHeight="1" x14ac:dyDescent="0.2">
      <c r="A183" s="259"/>
      <c r="B183" s="294"/>
      <c r="C183" s="300"/>
      <c r="D183" s="299"/>
      <c r="E183" s="246"/>
      <c r="F183" s="245"/>
      <c r="G183" s="291"/>
      <c r="H183" s="247"/>
      <c r="I183" s="273"/>
      <c r="J183" s="243"/>
      <c r="K183" s="253"/>
      <c r="L183" s="317"/>
      <c r="M183" s="83"/>
    </row>
    <row r="184" spans="1:15" ht="29.25" customHeight="1" x14ac:dyDescent="0.2">
      <c r="A184" s="259"/>
      <c r="B184" s="294"/>
      <c r="C184" s="300"/>
      <c r="D184" s="299"/>
      <c r="E184" s="246"/>
      <c r="F184" s="245"/>
      <c r="G184" s="292"/>
      <c r="H184" s="247"/>
      <c r="I184" s="273"/>
      <c r="J184" s="191"/>
      <c r="K184" s="252"/>
      <c r="L184" s="317"/>
      <c r="M184" s="83"/>
    </row>
    <row r="185" spans="1:15" ht="29.25" customHeight="1" x14ac:dyDescent="0.2">
      <c r="A185" s="259"/>
      <c r="B185" s="295"/>
      <c r="C185" s="300"/>
      <c r="D185" s="299"/>
      <c r="E185" s="246"/>
      <c r="F185" s="245"/>
      <c r="G185" s="292"/>
      <c r="H185" s="247"/>
      <c r="I185" s="274"/>
      <c r="J185" s="243"/>
      <c r="K185" s="244"/>
      <c r="L185" s="317"/>
      <c r="M185" s="83"/>
    </row>
    <row r="186" spans="1:15" ht="29.25" customHeight="1" x14ac:dyDescent="0.2">
      <c r="A186" s="259"/>
      <c r="B186" s="293" t="s">
        <v>351</v>
      </c>
      <c r="C186" s="281" t="s">
        <v>300</v>
      </c>
      <c r="D186" s="299" t="s">
        <v>301</v>
      </c>
      <c r="E186" s="246"/>
      <c r="F186" s="245" t="s">
        <v>219</v>
      </c>
      <c r="G186" s="291" t="s">
        <v>299</v>
      </c>
      <c r="H186" s="246" t="s">
        <v>101</v>
      </c>
      <c r="I186" s="272" t="s">
        <v>82</v>
      </c>
      <c r="J186" s="175" t="s">
        <v>377</v>
      </c>
      <c r="K186" s="253"/>
      <c r="L186" s="317"/>
      <c r="M186" s="83"/>
      <c r="N186" s="13">
        <v>1</v>
      </c>
    </row>
    <row r="187" spans="1:15" ht="29.25" customHeight="1" x14ac:dyDescent="0.2">
      <c r="A187" s="259"/>
      <c r="B187" s="294"/>
      <c r="C187" s="300"/>
      <c r="D187" s="299"/>
      <c r="E187" s="246"/>
      <c r="F187" s="245"/>
      <c r="G187" s="291"/>
      <c r="H187" s="247"/>
      <c r="I187" s="273"/>
      <c r="J187" s="175" t="s">
        <v>421</v>
      </c>
      <c r="K187" s="253"/>
      <c r="L187" s="317"/>
      <c r="M187" s="83"/>
      <c r="O187" s="13">
        <v>34</v>
      </c>
    </row>
    <row r="188" spans="1:15" ht="29.25" customHeight="1" x14ac:dyDescent="0.2">
      <c r="A188" s="259"/>
      <c r="B188" s="294"/>
      <c r="C188" s="300"/>
      <c r="D188" s="299"/>
      <c r="E188" s="246"/>
      <c r="F188" s="245"/>
      <c r="G188" s="292"/>
      <c r="H188" s="247"/>
      <c r="I188" s="273"/>
      <c r="J188" s="133"/>
      <c r="K188" s="252"/>
      <c r="L188" s="317"/>
      <c r="M188" s="83"/>
    </row>
    <row r="189" spans="1:15" ht="29.25" customHeight="1" x14ac:dyDescent="0.2">
      <c r="A189" s="259"/>
      <c r="B189" s="295"/>
      <c r="C189" s="300"/>
      <c r="D189" s="299"/>
      <c r="E189" s="246"/>
      <c r="F189" s="245"/>
      <c r="G189" s="292"/>
      <c r="H189" s="247"/>
      <c r="I189" s="274"/>
      <c r="J189" s="133"/>
      <c r="K189" s="244"/>
      <c r="L189" s="317"/>
      <c r="M189" s="83"/>
    </row>
    <row r="190" spans="1:15" ht="29.25" customHeight="1" x14ac:dyDescent="0.2">
      <c r="A190" s="278" t="s">
        <v>27</v>
      </c>
      <c r="B190" s="366" t="s">
        <v>205</v>
      </c>
      <c r="C190" s="346">
        <v>0.9</v>
      </c>
      <c r="D190" s="299" t="s">
        <v>119</v>
      </c>
      <c r="E190" s="246" t="s">
        <v>40</v>
      </c>
      <c r="F190" s="245" t="s">
        <v>220</v>
      </c>
      <c r="G190" s="291" t="s">
        <v>120</v>
      </c>
      <c r="H190" s="246" t="s">
        <v>32</v>
      </c>
      <c r="I190" s="272" t="s">
        <v>83</v>
      </c>
      <c r="J190" s="190"/>
      <c r="K190" s="339">
        <v>0.92</v>
      </c>
      <c r="L190" s="392"/>
      <c r="M190" s="83"/>
      <c r="N190" s="13">
        <v>1</v>
      </c>
    </row>
    <row r="191" spans="1:15" ht="29.25" customHeight="1" x14ac:dyDescent="0.2">
      <c r="A191" s="279"/>
      <c r="B191" s="367"/>
      <c r="C191" s="300"/>
      <c r="D191" s="299"/>
      <c r="E191" s="246"/>
      <c r="F191" s="245"/>
      <c r="G191" s="291"/>
      <c r="H191" s="247"/>
      <c r="I191" s="273"/>
      <c r="J191" s="190"/>
      <c r="K191" s="339"/>
      <c r="L191" s="392"/>
      <c r="M191" s="83"/>
      <c r="O191" s="13">
        <v>35</v>
      </c>
    </row>
    <row r="192" spans="1:15" ht="29.25" customHeight="1" x14ac:dyDescent="0.2">
      <c r="A192" s="279"/>
      <c r="B192" s="367"/>
      <c r="C192" s="300"/>
      <c r="D192" s="299"/>
      <c r="E192" s="246"/>
      <c r="F192" s="245"/>
      <c r="G192" s="292"/>
      <c r="H192" s="247"/>
      <c r="I192" s="273"/>
      <c r="J192" s="190"/>
      <c r="K192" s="253"/>
      <c r="L192" s="392"/>
      <c r="M192" s="83"/>
    </row>
    <row r="193" spans="1:15" ht="29.25" customHeight="1" x14ac:dyDescent="0.2">
      <c r="A193" s="279"/>
      <c r="B193" s="368"/>
      <c r="C193" s="300"/>
      <c r="D193" s="299"/>
      <c r="E193" s="246"/>
      <c r="F193" s="245"/>
      <c r="G193" s="292"/>
      <c r="H193" s="247"/>
      <c r="I193" s="274"/>
      <c r="J193" s="190"/>
      <c r="K193" s="253"/>
      <c r="L193" s="392"/>
      <c r="M193" s="83"/>
    </row>
    <row r="194" spans="1:15" ht="32.25" customHeight="1" x14ac:dyDescent="0.2">
      <c r="A194" s="279"/>
      <c r="B194" s="366" t="s">
        <v>208</v>
      </c>
      <c r="C194" s="346">
        <v>0.9</v>
      </c>
      <c r="D194" s="299" t="s">
        <v>119</v>
      </c>
      <c r="E194" s="246" t="s">
        <v>40</v>
      </c>
      <c r="F194" s="245" t="s">
        <v>221</v>
      </c>
      <c r="G194" s="291" t="s">
        <v>209</v>
      </c>
      <c r="H194" s="246" t="s">
        <v>252</v>
      </c>
      <c r="I194" s="272" t="s">
        <v>82</v>
      </c>
      <c r="J194" s="181">
        <v>0.92</v>
      </c>
      <c r="K194" s="253"/>
      <c r="L194" s="317"/>
      <c r="M194" s="83"/>
      <c r="N194" s="13">
        <v>1</v>
      </c>
    </row>
    <row r="195" spans="1:15" ht="32.25" customHeight="1" x14ac:dyDescent="0.2">
      <c r="A195" s="279"/>
      <c r="B195" s="367"/>
      <c r="C195" s="300"/>
      <c r="D195" s="299"/>
      <c r="E195" s="246"/>
      <c r="F195" s="245"/>
      <c r="G195" s="291"/>
      <c r="H195" s="247"/>
      <c r="I195" s="273"/>
      <c r="J195" s="181">
        <v>0.92</v>
      </c>
      <c r="K195" s="253"/>
      <c r="L195" s="317"/>
      <c r="M195" s="83"/>
      <c r="O195" s="13">
        <v>36</v>
      </c>
    </row>
    <row r="196" spans="1:15" ht="32.25" customHeight="1" x14ac:dyDescent="0.2">
      <c r="A196" s="279"/>
      <c r="B196" s="367"/>
      <c r="C196" s="300"/>
      <c r="D196" s="299"/>
      <c r="E196" s="246"/>
      <c r="F196" s="245"/>
      <c r="G196" s="292"/>
      <c r="H196" s="247"/>
      <c r="I196" s="273"/>
      <c r="J196" s="138"/>
      <c r="K196" s="252"/>
      <c r="L196" s="317"/>
      <c r="M196" s="83"/>
    </row>
    <row r="197" spans="1:15" ht="32.25" customHeight="1" x14ac:dyDescent="0.2">
      <c r="A197" s="279"/>
      <c r="B197" s="368"/>
      <c r="C197" s="300"/>
      <c r="D197" s="299"/>
      <c r="E197" s="246"/>
      <c r="F197" s="245"/>
      <c r="G197" s="292"/>
      <c r="H197" s="247"/>
      <c r="I197" s="274"/>
      <c r="J197" s="138"/>
      <c r="K197" s="244"/>
      <c r="L197" s="317"/>
      <c r="M197" s="83"/>
    </row>
    <row r="198" spans="1:15" ht="32.25" customHeight="1" x14ac:dyDescent="0.2">
      <c r="A198" s="279"/>
      <c r="B198" s="366" t="s">
        <v>206</v>
      </c>
      <c r="C198" s="346">
        <v>0.9</v>
      </c>
      <c r="D198" s="299" t="s">
        <v>119</v>
      </c>
      <c r="E198" s="246" t="s">
        <v>40</v>
      </c>
      <c r="F198" s="245" t="s">
        <v>221</v>
      </c>
      <c r="G198" s="291" t="s">
        <v>207</v>
      </c>
      <c r="H198" s="246" t="s">
        <v>253</v>
      </c>
      <c r="I198" s="272" t="s">
        <v>82</v>
      </c>
      <c r="J198" s="181">
        <v>1</v>
      </c>
      <c r="K198" s="253"/>
      <c r="L198" s="317"/>
      <c r="M198" s="83"/>
      <c r="N198" s="13">
        <v>1</v>
      </c>
    </row>
    <row r="199" spans="1:15" ht="32.25" customHeight="1" x14ac:dyDescent="0.2">
      <c r="A199" s="279"/>
      <c r="B199" s="367"/>
      <c r="C199" s="300"/>
      <c r="D199" s="299"/>
      <c r="E199" s="246"/>
      <c r="F199" s="245"/>
      <c r="G199" s="291"/>
      <c r="H199" s="247"/>
      <c r="I199" s="273"/>
      <c r="J199" s="181">
        <v>1</v>
      </c>
      <c r="K199" s="253"/>
      <c r="L199" s="317"/>
      <c r="M199" s="83"/>
      <c r="O199" s="13">
        <v>37</v>
      </c>
    </row>
    <row r="200" spans="1:15" ht="32.25" customHeight="1" x14ac:dyDescent="0.2">
      <c r="A200" s="279"/>
      <c r="B200" s="367"/>
      <c r="C200" s="300"/>
      <c r="D200" s="299"/>
      <c r="E200" s="246"/>
      <c r="F200" s="245"/>
      <c r="G200" s="292"/>
      <c r="H200" s="247"/>
      <c r="I200" s="273"/>
      <c r="J200" s="133"/>
      <c r="K200" s="252"/>
      <c r="L200" s="317"/>
      <c r="M200" s="83"/>
    </row>
    <row r="201" spans="1:15" ht="32.25" customHeight="1" x14ac:dyDescent="0.2">
      <c r="A201" s="279"/>
      <c r="B201" s="368"/>
      <c r="C201" s="300"/>
      <c r="D201" s="299"/>
      <c r="E201" s="246"/>
      <c r="F201" s="245"/>
      <c r="G201" s="292"/>
      <c r="H201" s="247"/>
      <c r="I201" s="274"/>
      <c r="J201" s="133"/>
      <c r="K201" s="244"/>
      <c r="L201" s="317"/>
      <c r="M201" s="83"/>
    </row>
    <row r="202" spans="1:15" ht="29.25" customHeight="1" x14ac:dyDescent="0.2">
      <c r="A202" s="279"/>
      <c r="B202" s="293" t="s">
        <v>271</v>
      </c>
      <c r="C202" s="369" t="s">
        <v>272</v>
      </c>
      <c r="D202" s="370" t="s">
        <v>273</v>
      </c>
      <c r="E202" s="272" t="s">
        <v>236</v>
      </c>
      <c r="F202" s="245" t="s">
        <v>221</v>
      </c>
      <c r="G202" s="410"/>
      <c r="H202" s="413" t="s">
        <v>252</v>
      </c>
      <c r="I202" s="272" t="s">
        <v>84</v>
      </c>
      <c r="J202" s="191"/>
      <c r="K202" s="342"/>
      <c r="L202" s="317"/>
      <c r="M202" s="83"/>
    </row>
    <row r="203" spans="1:15" ht="29.25" customHeight="1" x14ac:dyDescent="0.2">
      <c r="A203" s="279"/>
      <c r="B203" s="294"/>
      <c r="C203" s="361"/>
      <c r="D203" s="371"/>
      <c r="E203" s="273"/>
      <c r="F203" s="245"/>
      <c r="G203" s="411"/>
      <c r="H203" s="414"/>
      <c r="I203" s="273"/>
      <c r="J203" s="191"/>
      <c r="K203" s="342"/>
      <c r="L203" s="317"/>
      <c r="M203" s="83"/>
    </row>
    <row r="204" spans="1:15" ht="29.25" customHeight="1" x14ac:dyDescent="0.2">
      <c r="A204" s="279"/>
      <c r="B204" s="294"/>
      <c r="C204" s="361"/>
      <c r="D204" s="371"/>
      <c r="E204" s="273"/>
      <c r="F204" s="245"/>
      <c r="G204" s="411"/>
      <c r="H204" s="414"/>
      <c r="I204" s="273"/>
      <c r="J204" s="191"/>
      <c r="K204" s="343"/>
      <c r="L204" s="317"/>
      <c r="M204" s="83"/>
    </row>
    <row r="205" spans="1:15" ht="29.25" customHeight="1" x14ac:dyDescent="0.2">
      <c r="A205" s="280"/>
      <c r="B205" s="295"/>
      <c r="C205" s="362"/>
      <c r="D205" s="372"/>
      <c r="E205" s="274"/>
      <c r="F205" s="245"/>
      <c r="G205" s="412"/>
      <c r="H205" s="415"/>
      <c r="I205" s="274"/>
      <c r="J205" s="191"/>
      <c r="K205" s="332"/>
      <c r="L205" s="317"/>
      <c r="M205" s="83"/>
    </row>
    <row r="206" spans="1:15" ht="26.25" customHeight="1" x14ac:dyDescent="0.2">
      <c r="A206" s="259" t="s">
        <v>39</v>
      </c>
      <c r="B206" s="293" t="s">
        <v>197</v>
      </c>
      <c r="C206" s="281">
        <v>0.9</v>
      </c>
      <c r="D206" s="373" t="s">
        <v>172</v>
      </c>
      <c r="E206" s="246" t="s">
        <v>41</v>
      </c>
      <c r="F206" s="244" t="s">
        <v>222</v>
      </c>
      <c r="G206" s="315" t="s">
        <v>215</v>
      </c>
      <c r="H206" s="315" t="s">
        <v>37</v>
      </c>
      <c r="I206" s="257" t="s">
        <v>83</v>
      </c>
      <c r="J206" s="191"/>
      <c r="K206" s="253"/>
      <c r="L206" s="248"/>
      <c r="M206" s="336"/>
      <c r="N206" s="385"/>
    </row>
    <row r="207" spans="1:15" ht="26.25" customHeight="1" x14ac:dyDescent="0.2">
      <c r="A207" s="259"/>
      <c r="B207" s="294"/>
      <c r="C207" s="287"/>
      <c r="D207" s="373"/>
      <c r="E207" s="246"/>
      <c r="F207" s="244"/>
      <c r="G207" s="315"/>
      <c r="H207" s="316"/>
      <c r="I207" s="257"/>
      <c r="J207" s="191"/>
      <c r="K207" s="253"/>
      <c r="L207" s="248"/>
      <c r="M207" s="328"/>
      <c r="N207" s="385"/>
    </row>
    <row r="208" spans="1:15" ht="26.25" customHeight="1" x14ac:dyDescent="0.2">
      <c r="A208" s="259"/>
      <c r="B208" s="294"/>
      <c r="C208" s="287"/>
      <c r="D208" s="373"/>
      <c r="E208" s="246"/>
      <c r="F208" s="244"/>
      <c r="G208" s="315"/>
      <c r="H208" s="316"/>
      <c r="I208" s="257"/>
      <c r="J208" s="191"/>
      <c r="K208" s="253"/>
      <c r="L208" s="248"/>
      <c r="M208" s="336"/>
    </row>
    <row r="209" spans="1:18" ht="26.25" customHeight="1" x14ac:dyDescent="0.2">
      <c r="A209" s="259"/>
      <c r="B209" s="295"/>
      <c r="C209" s="287"/>
      <c r="D209" s="373"/>
      <c r="E209" s="246"/>
      <c r="F209" s="244"/>
      <c r="G209" s="315"/>
      <c r="H209" s="316"/>
      <c r="I209" s="257"/>
      <c r="J209" s="193"/>
      <c r="K209" s="253"/>
      <c r="L209" s="248"/>
      <c r="M209" s="328"/>
    </row>
    <row r="210" spans="1:18" ht="15.75" x14ac:dyDescent="0.2">
      <c r="A210" s="13"/>
      <c r="B210" s="17"/>
      <c r="C210" s="13"/>
      <c r="D210" s="13"/>
      <c r="E210" s="59"/>
      <c r="F210" s="13"/>
      <c r="G210" s="58"/>
      <c r="H210" s="58"/>
      <c r="I210" s="58"/>
      <c r="J210" s="60"/>
      <c r="K210" s="60"/>
      <c r="L210" s="21"/>
    </row>
    <row r="211" spans="1:18" ht="15.75" x14ac:dyDescent="0.2">
      <c r="A211" s="13"/>
      <c r="B211" s="17"/>
      <c r="C211" s="13"/>
      <c r="D211" s="13"/>
      <c r="E211" s="59"/>
      <c r="F211" s="13"/>
      <c r="G211" s="58"/>
      <c r="H211" s="58"/>
      <c r="I211" s="58"/>
      <c r="J211" s="60"/>
      <c r="K211" s="60"/>
      <c r="L211" s="21"/>
    </row>
    <row r="212" spans="1:18" ht="47.25" customHeight="1" thickBot="1" x14ac:dyDescent="0.25">
      <c r="A212" s="13"/>
      <c r="B212" s="17"/>
      <c r="C212" s="358" t="s">
        <v>116</v>
      </c>
      <c r="D212" s="358"/>
      <c r="E212" s="59"/>
      <c r="F212" s="13"/>
      <c r="G212" s="58"/>
      <c r="H212" s="58"/>
      <c r="I212" s="58"/>
      <c r="J212" s="108"/>
      <c r="K212" s="21"/>
      <c r="L212" s="119"/>
      <c r="Q212" s="120"/>
      <c r="R212" s="34"/>
    </row>
    <row r="213" spans="1:18" ht="24" customHeight="1" thickBot="1" x14ac:dyDescent="0.25">
      <c r="A213" s="13"/>
      <c r="B213" s="17"/>
      <c r="C213" s="13"/>
      <c r="D213" s="13"/>
      <c r="E213" s="59"/>
      <c r="F213" s="376" t="s">
        <v>403</v>
      </c>
      <c r="G213" s="23" t="s">
        <v>7</v>
      </c>
      <c r="H213" s="23"/>
      <c r="I213" s="41">
        <v>37</v>
      </c>
      <c r="J213" s="71"/>
      <c r="K213" s="218"/>
      <c r="L213" s="21"/>
      <c r="M213" s="22"/>
    </row>
    <row r="214" spans="1:18" ht="24" customHeight="1" thickBot="1" x14ac:dyDescent="0.25">
      <c r="A214" s="13"/>
      <c r="B214" s="17"/>
      <c r="C214" s="15" t="s">
        <v>65</v>
      </c>
      <c r="D214" s="29" t="s">
        <v>68</v>
      </c>
      <c r="E214" s="59"/>
      <c r="F214" s="377"/>
      <c r="G214" s="19" t="s">
        <v>8</v>
      </c>
      <c r="H214" s="19"/>
      <c r="I214" s="42">
        <v>37</v>
      </c>
      <c r="J214" s="71"/>
      <c r="K214" s="21"/>
      <c r="L214" s="13"/>
    </row>
    <row r="215" spans="1:18" ht="24" customHeight="1" thickBot="1" x14ac:dyDescent="0.25">
      <c r="A215" s="13"/>
      <c r="B215" s="17"/>
      <c r="C215" s="15" t="s">
        <v>66</v>
      </c>
      <c r="D215" s="29" t="s">
        <v>69</v>
      </c>
      <c r="E215" s="59"/>
      <c r="F215" s="378"/>
      <c r="G215" s="24" t="s">
        <v>9</v>
      </c>
      <c r="H215" s="24"/>
      <c r="I215" s="44">
        <f>I214/I213*100</f>
        <v>100</v>
      </c>
      <c r="J215" s="124"/>
      <c r="K215" s="125"/>
      <c r="L215" s="13"/>
    </row>
    <row r="216" spans="1:18" ht="16.5" customHeight="1" thickBot="1" x14ac:dyDescent="0.25">
      <c r="A216" s="13"/>
      <c r="B216" s="17"/>
      <c r="C216" s="15" t="s">
        <v>67</v>
      </c>
      <c r="D216" s="29" t="s">
        <v>69</v>
      </c>
      <c r="E216" s="59"/>
      <c r="F216" s="376" t="s">
        <v>404</v>
      </c>
      <c r="G216" s="23" t="s">
        <v>7</v>
      </c>
      <c r="H216" s="23"/>
      <c r="I216" s="41">
        <v>22</v>
      </c>
      <c r="J216" s="71"/>
      <c r="K216" s="21"/>
      <c r="L216" s="61"/>
      <c r="M216" s="20"/>
      <c r="P216" s="35"/>
    </row>
    <row r="217" spans="1:18" ht="15.75" customHeight="1" x14ac:dyDescent="0.2">
      <c r="A217" s="13"/>
      <c r="B217" s="17"/>
      <c r="C217" s="13"/>
      <c r="D217" s="13"/>
      <c r="E217" s="59"/>
      <c r="F217" s="377"/>
      <c r="G217" s="19" t="s">
        <v>8</v>
      </c>
      <c r="H217" s="19"/>
      <c r="I217" s="42">
        <v>22</v>
      </c>
      <c r="J217" s="71"/>
      <c r="K217" s="21"/>
      <c r="L217" s="13"/>
    </row>
    <row r="218" spans="1:18" ht="16.5" thickBot="1" x14ac:dyDescent="0.25">
      <c r="A218" s="13"/>
      <c r="B218" s="17"/>
      <c r="C218" s="13"/>
      <c r="D218" s="13"/>
      <c r="E218" s="59"/>
      <c r="F218" s="378"/>
      <c r="G218" s="24" t="s">
        <v>9</v>
      </c>
      <c r="H218" s="24"/>
      <c r="I218" s="127">
        <f>I217/I216*100</f>
        <v>100</v>
      </c>
      <c r="J218" s="126"/>
      <c r="K218" s="21"/>
      <c r="L218" s="13"/>
    </row>
    <row r="219" spans="1:18" ht="15.75" customHeight="1" x14ac:dyDescent="0.2">
      <c r="A219" s="13"/>
      <c r="B219" s="17"/>
      <c r="C219" s="13"/>
      <c r="D219" s="13"/>
      <c r="E219" s="59"/>
      <c r="F219" s="376" t="s">
        <v>405</v>
      </c>
      <c r="G219" s="25" t="s">
        <v>7</v>
      </c>
      <c r="H219" s="25"/>
      <c r="I219" s="41">
        <v>16</v>
      </c>
      <c r="J219" s="71"/>
      <c r="K219" s="21"/>
      <c r="L219" s="55"/>
      <c r="M219" s="40"/>
    </row>
    <row r="220" spans="1:18" ht="15.75" customHeight="1" x14ac:dyDescent="0.2">
      <c r="A220" s="13"/>
      <c r="B220" s="17"/>
      <c r="C220" s="13"/>
      <c r="D220" s="13"/>
      <c r="E220" s="59"/>
      <c r="F220" s="377"/>
      <c r="G220" s="21" t="s">
        <v>8</v>
      </c>
      <c r="H220" s="21"/>
      <c r="I220" s="42">
        <v>16</v>
      </c>
      <c r="J220" s="71"/>
      <c r="K220" s="21"/>
      <c r="L220" s="13"/>
    </row>
    <row r="221" spans="1:18" ht="16.5" thickBot="1" x14ac:dyDescent="0.25">
      <c r="A221" s="13"/>
      <c r="B221" s="17"/>
      <c r="C221" s="13"/>
      <c r="D221" s="13"/>
      <c r="E221" s="59"/>
      <c r="F221" s="378"/>
      <c r="G221" s="26" t="s">
        <v>9</v>
      </c>
      <c r="H221" s="26"/>
      <c r="I221" s="44">
        <f>I220/I219*100</f>
        <v>100</v>
      </c>
      <c r="J221" s="124"/>
      <c r="K221" s="21"/>
      <c r="L221" s="13"/>
    </row>
    <row r="222" spans="1:18" ht="15.75" x14ac:dyDescent="0.2">
      <c r="A222" s="13"/>
      <c r="B222" s="17"/>
      <c r="C222" s="13"/>
      <c r="D222" s="13"/>
      <c r="E222" s="59"/>
      <c r="F222" s="121"/>
      <c r="G222" s="122"/>
      <c r="H222" s="122"/>
      <c r="I222" s="122"/>
      <c r="J222" s="70"/>
      <c r="K222" s="21"/>
      <c r="L222" s="55"/>
      <c r="M222" s="20"/>
    </row>
    <row r="223" spans="1:18" ht="15.75" x14ac:dyDescent="0.2">
      <c r="A223" s="13"/>
      <c r="B223" s="17"/>
      <c r="J223" s="34"/>
      <c r="K223" s="17"/>
      <c r="L223" s="17"/>
      <c r="M223" s="15"/>
      <c r="N223" s="15"/>
    </row>
    <row r="224" spans="1:18" x14ac:dyDescent="0.2">
      <c r="A224" s="17"/>
      <c r="C224" s="17"/>
      <c r="D224" s="17"/>
      <c r="E224" s="28"/>
      <c r="G224" s="17"/>
      <c r="H224" s="17"/>
      <c r="I224" s="17"/>
      <c r="J224" s="17"/>
      <c r="M224" s="18"/>
    </row>
    <row r="225" spans="1:13" x14ac:dyDescent="0.2">
      <c r="A225" s="17"/>
      <c r="C225" s="17"/>
      <c r="D225" s="17"/>
      <c r="E225" s="28"/>
      <c r="G225" s="17"/>
      <c r="H225" s="17"/>
      <c r="I225" s="17"/>
      <c r="J225" s="17"/>
      <c r="M225" s="18"/>
    </row>
    <row r="226" spans="1:13" x14ac:dyDescent="0.2">
      <c r="A226" s="17"/>
      <c r="C226" s="17"/>
      <c r="D226" s="17"/>
      <c r="E226" s="28"/>
      <c r="G226" s="17"/>
      <c r="H226" s="17"/>
      <c r="I226" s="17"/>
      <c r="J226" s="17"/>
      <c r="M226" s="18"/>
    </row>
    <row r="227" spans="1:13" x14ac:dyDescent="0.2">
      <c r="A227" s="17"/>
      <c r="C227" s="17"/>
      <c r="D227" s="17"/>
      <c r="E227" s="28"/>
      <c r="G227" s="17"/>
      <c r="H227" s="17"/>
      <c r="I227" s="17"/>
      <c r="J227" s="17"/>
      <c r="M227" s="18"/>
    </row>
    <row r="228" spans="1:13" x14ac:dyDescent="0.2">
      <c r="A228" s="17"/>
      <c r="C228" s="17"/>
      <c r="D228" s="17"/>
      <c r="E228" s="28"/>
      <c r="G228" s="17"/>
      <c r="H228" s="17"/>
      <c r="I228" s="17"/>
      <c r="J228" s="17"/>
      <c r="M228" s="18"/>
    </row>
    <row r="229" spans="1:13" x14ac:dyDescent="0.2">
      <c r="A229" s="17"/>
      <c r="C229" s="17"/>
      <c r="D229" s="17"/>
      <c r="E229" s="28"/>
      <c r="G229" s="17"/>
      <c r="H229" s="17"/>
      <c r="I229" s="17"/>
      <c r="J229" s="17"/>
      <c r="K229" s="17"/>
      <c r="L229" s="17"/>
    </row>
    <row r="230" spans="1:13" x14ac:dyDescent="0.2">
      <c r="A230" s="17"/>
      <c r="C230" s="17"/>
      <c r="D230" s="17"/>
      <c r="E230" s="28"/>
      <c r="G230" s="17"/>
      <c r="H230" s="17"/>
      <c r="I230" s="17"/>
      <c r="J230" s="17"/>
      <c r="K230" s="17"/>
      <c r="L230" s="17"/>
    </row>
    <row r="231" spans="1:13" x14ac:dyDescent="0.2">
      <c r="A231" s="17"/>
      <c r="C231" s="17"/>
      <c r="D231" s="17"/>
      <c r="E231" s="28"/>
      <c r="G231" s="17"/>
      <c r="H231" s="17"/>
      <c r="I231" s="17"/>
      <c r="J231" s="17"/>
      <c r="K231" s="17"/>
      <c r="L231" s="17"/>
    </row>
    <row r="232" spans="1:13" x14ac:dyDescent="0.2">
      <c r="A232" s="17"/>
      <c r="C232" s="17"/>
      <c r="D232" s="17"/>
      <c r="E232" s="28"/>
      <c r="G232" s="17"/>
      <c r="H232" s="17"/>
      <c r="I232" s="17"/>
      <c r="J232" s="17"/>
      <c r="K232" s="17"/>
      <c r="L232" s="17"/>
    </row>
    <row r="233" spans="1:13" x14ac:dyDescent="0.2">
      <c r="A233" s="17"/>
      <c r="C233" s="17"/>
      <c r="D233" s="17"/>
      <c r="E233" s="28"/>
      <c r="G233" s="17"/>
      <c r="H233" s="17"/>
      <c r="I233" s="17"/>
      <c r="J233" s="17"/>
      <c r="K233" s="17"/>
      <c r="L233" s="17"/>
    </row>
    <row r="234" spans="1:13" x14ac:dyDescent="0.2">
      <c r="A234" s="17"/>
      <c r="C234" s="17"/>
      <c r="D234" s="17"/>
      <c r="E234" s="28"/>
      <c r="G234" s="17"/>
      <c r="H234" s="17"/>
      <c r="I234" s="17"/>
      <c r="J234" s="17"/>
      <c r="K234" s="17"/>
      <c r="L234" s="17"/>
    </row>
    <row r="235" spans="1:13" x14ac:dyDescent="0.2">
      <c r="A235" s="17"/>
      <c r="C235" s="17"/>
      <c r="D235" s="17"/>
      <c r="E235" s="28"/>
      <c r="G235" s="17"/>
      <c r="H235" s="17"/>
      <c r="I235" s="17"/>
      <c r="J235" s="17"/>
      <c r="K235" s="17"/>
      <c r="L235" s="17"/>
    </row>
    <row r="236" spans="1:13" x14ac:dyDescent="0.2">
      <c r="A236" s="17"/>
      <c r="C236" s="17"/>
      <c r="D236" s="17"/>
      <c r="E236" s="28"/>
      <c r="G236" s="17"/>
      <c r="H236" s="17"/>
      <c r="I236" s="17"/>
      <c r="J236" s="17"/>
      <c r="K236" s="17"/>
      <c r="L236" s="17"/>
    </row>
    <row r="237" spans="1:13" x14ac:dyDescent="0.2">
      <c r="A237" s="17"/>
      <c r="C237" s="17"/>
      <c r="D237" s="17"/>
      <c r="E237" s="28"/>
      <c r="G237" s="17"/>
      <c r="H237" s="17"/>
      <c r="I237" s="17"/>
      <c r="J237" s="17"/>
      <c r="K237" s="17"/>
      <c r="L237" s="17"/>
    </row>
    <row r="238" spans="1:13" x14ac:dyDescent="0.2">
      <c r="A238" s="17"/>
      <c r="C238" s="17"/>
      <c r="D238" s="17"/>
      <c r="E238" s="28"/>
      <c r="G238" s="17"/>
      <c r="H238" s="17"/>
      <c r="I238" s="17"/>
      <c r="J238" s="17"/>
      <c r="K238" s="17"/>
      <c r="L238" s="17"/>
    </row>
    <row r="239" spans="1:13" x14ac:dyDescent="0.2">
      <c r="A239" s="17"/>
      <c r="C239" s="17"/>
      <c r="D239" s="17"/>
      <c r="E239" s="28"/>
      <c r="G239" s="17"/>
      <c r="H239" s="17"/>
      <c r="I239" s="17"/>
      <c r="J239" s="17"/>
      <c r="K239" s="17"/>
      <c r="L239" s="17"/>
    </row>
    <row r="240" spans="1:13" x14ac:dyDescent="0.2">
      <c r="A240" s="17"/>
      <c r="C240" s="17"/>
      <c r="D240" s="17"/>
      <c r="E240" s="28"/>
      <c r="G240" s="17"/>
      <c r="H240" s="17"/>
      <c r="I240" s="17"/>
      <c r="J240" s="17"/>
      <c r="K240" s="17"/>
      <c r="L240" s="17"/>
    </row>
    <row r="241" spans="1:12" x14ac:dyDescent="0.2">
      <c r="A241" s="17"/>
      <c r="C241" s="17"/>
      <c r="D241" s="17"/>
      <c r="E241" s="28"/>
      <c r="G241" s="17"/>
      <c r="H241" s="17"/>
      <c r="I241" s="17"/>
      <c r="J241" s="17"/>
      <c r="K241" s="17"/>
      <c r="L241" s="17"/>
    </row>
    <row r="242" spans="1:12" x14ac:dyDescent="0.2">
      <c r="A242" s="17"/>
      <c r="C242" s="17"/>
      <c r="D242" s="17"/>
      <c r="E242" s="28"/>
      <c r="G242" s="17"/>
      <c r="H242" s="17"/>
      <c r="I242" s="17"/>
      <c r="J242" s="17"/>
      <c r="K242" s="17"/>
      <c r="L242" s="17"/>
    </row>
    <row r="243" spans="1:12" x14ac:dyDescent="0.2">
      <c r="A243" s="17"/>
      <c r="C243" s="17"/>
      <c r="D243" s="17"/>
      <c r="E243" s="28"/>
      <c r="G243" s="17"/>
      <c r="H243" s="17"/>
      <c r="I243" s="17"/>
      <c r="J243" s="17"/>
      <c r="K243" s="17"/>
      <c r="L243" s="17"/>
    </row>
    <row r="244" spans="1:12" x14ac:dyDescent="0.2">
      <c r="A244" s="17"/>
      <c r="C244" s="17"/>
      <c r="D244" s="17"/>
      <c r="E244" s="28"/>
      <c r="G244" s="17"/>
      <c r="H244" s="17"/>
      <c r="I244" s="17"/>
      <c r="J244" s="17"/>
      <c r="K244" s="17"/>
      <c r="L244" s="17"/>
    </row>
    <row r="245" spans="1:12" x14ac:dyDescent="0.2">
      <c r="A245" s="17"/>
      <c r="C245" s="17"/>
      <c r="D245" s="17"/>
      <c r="E245" s="28"/>
      <c r="G245" s="17"/>
      <c r="H245" s="17"/>
      <c r="I245" s="17"/>
      <c r="J245" s="17"/>
      <c r="K245" s="17"/>
      <c r="L245" s="17"/>
    </row>
    <row r="246" spans="1:12" x14ac:dyDescent="0.2">
      <c r="A246" s="17"/>
      <c r="C246" s="17"/>
      <c r="D246" s="17"/>
      <c r="E246" s="28"/>
      <c r="G246" s="17"/>
      <c r="H246" s="17"/>
      <c r="I246" s="17"/>
      <c r="J246" s="17"/>
      <c r="K246" s="17"/>
      <c r="L246" s="17"/>
    </row>
    <row r="247" spans="1:12" x14ac:dyDescent="0.2">
      <c r="A247" s="17"/>
      <c r="C247" s="17"/>
      <c r="D247" s="17"/>
      <c r="E247" s="28"/>
      <c r="G247" s="17"/>
      <c r="H247" s="17"/>
      <c r="I247" s="17"/>
      <c r="J247" s="17"/>
      <c r="K247" s="17"/>
      <c r="L247" s="17"/>
    </row>
    <row r="248" spans="1:12" x14ac:dyDescent="0.2">
      <c r="A248" s="17"/>
      <c r="C248" s="17"/>
      <c r="D248" s="17"/>
      <c r="E248" s="28"/>
      <c r="G248" s="17"/>
      <c r="H248" s="17"/>
      <c r="I248" s="17"/>
      <c r="J248" s="17"/>
      <c r="K248" s="17"/>
      <c r="L248" s="17"/>
    </row>
    <row r="249" spans="1:12" x14ac:dyDescent="0.2">
      <c r="A249" s="17"/>
      <c r="C249" s="17"/>
      <c r="D249" s="17"/>
      <c r="E249" s="28"/>
      <c r="G249" s="17"/>
      <c r="H249" s="17"/>
      <c r="I249" s="17"/>
      <c r="J249" s="17"/>
      <c r="K249" s="17"/>
      <c r="L249" s="17"/>
    </row>
    <row r="250" spans="1:12" x14ac:dyDescent="0.2">
      <c r="A250" s="17"/>
      <c r="C250" s="17"/>
      <c r="D250" s="17"/>
      <c r="E250" s="28"/>
      <c r="G250" s="17"/>
      <c r="H250" s="17"/>
      <c r="I250" s="17"/>
      <c r="J250" s="17"/>
      <c r="K250" s="17"/>
      <c r="L250" s="17"/>
    </row>
    <row r="251" spans="1:12" x14ac:dyDescent="0.2">
      <c r="A251" s="17"/>
      <c r="C251" s="17"/>
      <c r="D251" s="17"/>
      <c r="E251" s="28"/>
      <c r="G251" s="17"/>
      <c r="H251" s="17"/>
      <c r="I251" s="17"/>
      <c r="J251" s="17"/>
      <c r="K251" s="17"/>
      <c r="L251" s="17"/>
    </row>
    <row r="252" spans="1:12" x14ac:dyDescent="0.2">
      <c r="A252" s="17"/>
      <c r="C252" s="17"/>
      <c r="D252" s="17"/>
      <c r="E252" s="28"/>
      <c r="G252" s="17"/>
      <c r="H252" s="17"/>
      <c r="I252" s="17"/>
      <c r="J252" s="17"/>
      <c r="K252" s="17"/>
      <c r="L252" s="17"/>
    </row>
    <row r="253" spans="1:12" x14ac:dyDescent="0.2">
      <c r="A253" s="17"/>
      <c r="C253" s="17"/>
      <c r="D253" s="17"/>
      <c r="E253" s="28"/>
      <c r="G253" s="17"/>
      <c r="H253" s="17"/>
      <c r="I253" s="17"/>
      <c r="J253" s="17"/>
      <c r="K253" s="17"/>
      <c r="L253" s="17"/>
    </row>
    <row r="254" spans="1:12" x14ac:dyDescent="0.2">
      <c r="A254" s="17"/>
      <c r="C254" s="17"/>
      <c r="D254" s="17"/>
      <c r="E254" s="28"/>
      <c r="G254" s="17"/>
      <c r="H254" s="17"/>
      <c r="I254" s="17"/>
      <c r="J254" s="17"/>
      <c r="K254" s="17"/>
      <c r="L254" s="17"/>
    </row>
    <row r="255" spans="1:12" x14ac:dyDescent="0.2">
      <c r="A255" s="17"/>
      <c r="C255" s="17"/>
      <c r="D255" s="17"/>
      <c r="E255" s="28"/>
      <c r="G255" s="17"/>
      <c r="H255" s="17"/>
      <c r="I255" s="17"/>
      <c r="J255" s="17"/>
      <c r="K255" s="17"/>
      <c r="L255" s="17"/>
    </row>
    <row r="256" spans="1:12" x14ac:dyDescent="0.2">
      <c r="A256" s="17"/>
      <c r="C256" s="17"/>
      <c r="D256" s="17"/>
      <c r="E256" s="28"/>
      <c r="G256" s="17"/>
      <c r="H256" s="17"/>
      <c r="I256" s="17"/>
      <c r="J256" s="17"/>
      <c r="K256" s="17"/>
      <c r="L256" s="17"/>
    </row>
    <row r="257" spans="1:12" x14ac:dyDescent="0.2">
      <c r="A257" s="17"/>
      <c r="C257" s="17"/>
      <c r="D257" s="17"/>
      <c r="E257" s="28"/>
      <c r="G257" s="17"/>
      <c r="H257" s="17"/>
      <c r="I257" s="17"/>
      <c r="J257" s="17"/>
      <c r="K257" s="17"/>
      <c r="L257" s="17"/>
    </row>
    <row r="258" spans="1:12" x14ac:dyDescent="0.2">
      <c r="A258" s="17"/>
      <c r="C258" s="17"/>
      <c r="D258" s="17"/>
      <c r="E258" s="28"/>
      <c r="G258" s="17"/>
      <c r="H258" s="17"/>
      <c r="I258" s="17"/>
      <c r="J258" s="17"/>
      <c r="K258" s="17"/>
      <c r="L258" s="17"/>
    </row>
    <row r="259" spans="1:12" x14ac:dyDescent="0.2">
      <c r="A259" s="17"/>
      <c r="C259" s="17"/>
      <c r="D259" s="17"/>
      <c r="E259" s="28"/>
      <c r="G259" s="17"/>
      <c r="H259" s="17"/>
      <c r="I259" s="17"/>
      <c r="J259" s="17"/>
      <c r="K259" s="17"/>
      <c r="L259" s="17"/>
    </row>
    <row r="260" spans="1:12" x14ac:dyDescent="0.2">
      <c r="A260" s="17"/>
      <c r="C260" s="17"/>
      <c r="D260" s="17"/>
      <c r="E260" s="28"/>
      <c r="G260" s="17"/>
      <c r="H260" s="17"/>
      <c r="I260" s="17"/>
      <c r="J260" s="17"/>
      <c r="K260" s="17"/>
      <c r="L260" s="17"/>
    </row>
    <row r="261" spans="1:12" x14ac:dyDescent="0.2">
      <c r="A261" s="17"/>
      <c r="C261" s="17"/>
      <c r="D261" s="17"/>
      <c r="E261" s="28"/>
      <c r="G261" s="17"/>
      <c r="H261" s="17"/>
      <c r="I261" s="17"/>
      <c r="J261" s="17"/>
      <c r="K261" s="17"/>
      <c r="L261" s="17"/>
    </row>
    <row r="262" spans="1:12" x14ac:dyDescent="0.2">
      <c r="A262" s="17"/>
      <c r="C262" s="17"/>
      <c r="D262" s="17"/>
      <c r="E262" s="28"/>
      <c r="G262" s="17"/>
      <c r="H262" s="17"/>
      <c r="I262" s="17"/>
      <c r="J262" s="17"/>
      <c r="K262" s="17"/>
      <c r="L262" s="17"/>
    </row>
    <row r="263" spans="1:12" x14ac:dyDescent="0.2">
      <c r="A263" s="17"/>
      <c r="C263" s="17"/>
      <c r="D263" s="17"/>
      <c r="E263" s="28"/>
      <c r="G263" s="17"/>
      <c r="H263" s="17"/>
      <c r="I263" s="17"/>
      <c r="J263" s="17"/>
      <c r="K263" s="17"/>
      <c r="L263" s="17"/>
    </row>
    <row r="264" spans="1:12" x14ac:dyDescent="0.2">
      <c r="A264" s="17"/>
      <c r="C264" s="17"/>
      <c r="D264" s="17"/>
      <c r="E264" s="28"/>
      <c r="G264" s="17"/>
      <c r="H264" s="17"/>
      <c r="I264" s="17"/>
      <c r="J264" s="17"/>
      <c r="K264" s="17"/>
      <c r="L264" s="17"/>
    </row>
    <row r="265" spans="1:12" x14ac:dyDescent="0.2">
      <c r="A265" s="17"/>
      <c r="C265" s="17"/>
      <c r="D265" s="17"/>
      <c r="E265" s="28"/>
      <c r="G265" s="17"/>
      <c r="H265" s="17"/>
      <c r="I265" s="17"/>
      <c r="J265" s="17"/>
      <c r="K265" s="17"/>
      <c r="L265" s="17"/>
    </row>
    <row r="266" spans="1:12" x14ac:dyDescent="0.2">
      <c r="A266" s="17"/>
      <c r="C266" s="17"/>
      <c r="D266" s="17"/>
      <c r="E266" s="28"/>
      <c r="G266" s="17"/>
      <c r="H266" s="17"/>
      <c r="I266" s="17"/>
      <c r="J266" s="17"/>
      <c r="K266" s="17"/>
      <c r="L266" s="17"/>
    </row>
    <row r="267" spans="1:12" x14ac:dyDescent="0.2">
      <c r="A267" s="17"/>
      <c r="C267" s="17"/>
      <c r="D267" s="17"/>
      <c r="E267" s="28"/>
      <c r="G267" s="17"/>
      <c r="H267" s="17"/>
      <c r="I267" s="17"/>
      <c r="J267" s="17"/>
      <c r="K267" s="17"/>
      <c r="L267" s="17"/>
    </row>
    <row r="268" spans="1:12" x14ac:dyDescent="0.2">
      <c r="A268" s="17"/>
      <c r="C268" s="17"/>
      <c r="D268" s="17"/>
      <c r="E268" s="28"/>
      <c r="G268" s="17"/>
      <c r="H268" s="17"/>
      <c r="I268" s="17"/>
      <c r="J268" s="17"/>
      <c r="K268" s="17"/>
      <c r="L268" s="17"/>
    </row>
    <row r="269" spans="1:12" x14ac:dyDescent="0.2">
      <c r="A269" s="17"/>
      <c r="C269" s="17"/>
      <c r="D269" s="17"/>
      <c r="E269" s="28"/>
      <c r="G269" s="17"/>
      <c r="H269" s="17"/>
      <c r="I269" s="17"/>
      <c r="J269" s="17"/>
      <c r="K269" s="17"/>
      <c r="L269" s="17"/>
    </row>
    <row r="270" spans="1:12" x14ac:dyDescent="0.2">
      <c r="A270" s="17"/>
      <c r="C270" s="17"/>
      <c r="D270" s="17"/>
      <c r="E270" s="28"/>
      <c r="G270" s="17"/>
      <c r="H270" s="17"/>
      <c r="I270" s="17"/>
      <c r="J270" s="17"/>
      <c r="K270" s="17"/>
      <c r="L270" s="17"/>
    </row>
    <row r="271" spans="1:12" x14ac:dyDescent="0.2">
      <c r="A271" s="17"/>
      <c r="C271" s="17"/>
      <c r="D271" s="17"/>
      <c r="E271" s="28"/>
      <c r="G271" s="17"/>
      <c r="H271" s="17"/>
      <c r="I271" s="17"/>
      <c r="J271" s="17"/>
      <c r="K271" s="17"/>
      <c r="L271" s="17"/>
    </row>
    <row r="272" spans="1:12" x14ac:dyDescent="0.2">
      <c r="A272" s="17"/>
      <c r="C272" s="17"/>
      <c r="D272" s="17"/>
      <c r="E272" s="28"/>
      <c r="G272" s="17"/>
      <c r="H272" s="17"/>
      <c r="I272" s="17"/>
      <c r="J272" s="17"/>
      <c r="K272" s="17"/>
      <c r="L272" s="17"/>
    </row>
    <row r="273" spans="1:12" x14ac:dyDescent="0.2">
      <c r="A273" s="17"/>
      <c r="C273" s="17"/>
      <c r="D273" s="17"/>
      <c r="E273" s="28"/>
      <c r="G273" s="17"/>
      <c r="H273" s="17"/>
      <c r="I273" s="17"/>
      <c r="J273" s="17"/>
      <c r="K273" s="17"/>
      <c r="L273" s="17"/>
    </row>
    <row r="274" spans="1:12" x14ac:dyDescent="0.2">
      <c r="A274" s="17"/>
      <c r="C274" s="17"/>
      <c r="D274" s="17"/>
      <c r="E274" s="28"/>
      <c r="G274" s="17"/>
      <c r="H274" s="17"/>
      <c r="I274" s="17"/>
      <c r="J274" s="17"/>
      <c r="K274" s="17"/>
      <c r="L274" s="17"/>
    </row>
    <row r="275" spans="1:12" x14ac:dyDescent="0.2">
      <c r="A275" s="17"/>
      <c r="C275" s="17"/>
      <c r="D275" s="17"/>
      <c r="E275" s="28"/>
      <c r="G275" s="17"/>
      <c r="H275" s="17"/>
      <c r="I275" s="17"/>
      <c r="J275" s="17"/>
      <c r="K275" s="17"/>
      <c r="L275" s="17"/>
    </row>
    <row r="276" spans="1:12" x14ac:dyDescent="0.2">
      <c r="A276" s="17"/>
      <c r="C276" s="17"/>
      <c r="D276" s="17"/>
      <c r="E276" s="28"/>
      <c r="G276" s="17"/>
      <c r="H276" s="17"/>
      <c r="I276" s="17"/>
      <c r="J276" s="17"/>
      <c r="K276" s="17"/>
      <c r="L276" s="17"/>
    </row>
    <row r="277" spans="1:12" x14ac:dyDescent="0.2">
      <c r="A277" s="17"/>
      <c r="C277" s="17"/>
      <c r="D277" s="17"/>
      <c r="E277" s="28"/>
      <c r="G277" s="17"/>
      <c r="H277" s="17"/>
      <c r="I277" s="17"/>
      <c r="J277" s="17"/>
      <c r="K277" s="17"/>
      <c r="L277" s="17"/>
    </row>
    <row r="278" spans="1:12" x14ac:dyDescent="0.2">
      <c r="A278" s="17"/>
      <c r="C278" s="17"/>
      <c r="D278" s="17"/>
      <c r="E278" s="28"/>
      <c r="G278" s="17"/>
      <c r="H278" s="17"/>
      <c r="I278" s="17"/>
      <c r="J278" s="17"/>
      <c r="K278" s="17"/>
      <c r="L278" s="17"/>
    </row>
    <row r="279" spans="1:12" x14ac:dyDescent="0.2">
      <c r="A279" s="17"/>
      <c r="C279" s="17"/>
      <c r="D279" s="17"/>
      <c r="E279" s="28"/>
      <c r="G279" s="17"/>
      <c r="H279" s="17"/>
      <c r="I279" s="17"/>
      <c r="J279" s="17"/>
      <c r="K279" s="17"/>
      <c r="L279" s="17"/>
    </row>
    <row r="280" spans="1:12" x14ac:dyDescent="0.2">
      <c r="A280" s="17"/>
      <c r="C280" s="17"/>
      <c r="D280" s="17"/>
      <c r="E280" s="28"/>
      <c r="G280" s="17"/>
      <c r="H280" s="17"/>
      <c r="I280" s="17"/>
      <c r="J280" s="17"/>
      <c r="K280" s="17"/>
      <c r="L280" s="17"/>
    </row>
    <row r="281" spans="1:12" x14ac:dyDescent="0.2">
      <c r="A281" s="17"/>
      <c r="C281" s="17"/>
      <c r="D281" s="17"/>
      <c r="E281" s="28"/>
      <c r="G281" s="17"/>
      <c r="H281" s="17"/>
      <c r="I281" s="17"/>
      <c r="J281" s="17"/>
      <c r="K281" s="17"/>
      <c r="L281" s="17"/>
    </row>
  </sheetData>
  <mergeCells count="590">
    <mergeCell ref="B134:B137"/>
    <mergeCell ref="C134:C137"/>
    <mergeCell ref="D134:D137"/>
    <mergeCell ref="E134:E137"/>
    <mergeCell ref="F134:F137"/>
    <mergeCell ref="G134:G137"/>
    <mergeCell ref="H134:H137"/>
    <mergeCell ref="I134:I137"/>
    <mergeCell ref="K134:K135"/>
    <mergeCell ref="K136:K137"/>
    <mergeCell ref="L158:L161"/>
    <mergeCell ref="L194:L197"/>
    <mergeCell ref="I162:I165"/>
    <mergeCell ref="I194:I197"/>
    <mergeCell ref="I190:I193"/>
    <mergeCell ref="K180:K181"/>
    <mergeCell ref="I202:I205"/>
    <mergeCell ref="I174:I177"/>
    <mergeCell ref="K170:K171"/>
    <mergeCell ref="K172:K173"/>
    <mergeCell ref="G202:G205"/>
    <mergeCell ref="H202:H205"/>
    <mergeCell ref="K162:K163"/>
    <mergeCell ref="K164:K165"/>
    <mergeCell ref="I166:I169"/>
    <mergeCell ref="K202:K203"/>
    <mergeCell ref="K204:K205"/>
    <mergeCell ref="K182:K183"/>
    <mergeCell ref="L182:L185"/>
    <mergeCell ref="K184:K185"/>
    <mergeCell ref="L202:L205"/>
    <mergeCell ref="L166:L169"/>
    <mergeCell ref="K168:K169"/>
    <mergeCell ref="K192:K193"/>
    <mergeCell ref="K186:K187"/>
    <mergeCell ref="K188:K189"/>
    <mergeCell ref="K174:K175"/>
    <mergeCell ref="L178:L181"/>
    <mergeCell ref="K190:K191"/>
    <mergeCell ref="H166:H169"/>
    <mergeCell ref="G170:G173"/>
    <mergeCell ref="H170:H173"/>
    <mergeCell ref="H162:H165"/>
    <mergeCell ref="G190:G193"/>
    <mergeCell ref="E110:E113"/>
    <mergeCell ref="F110:F113"/>
    <mergeCell ref="G110:G113"/>
    <mergeCell ref="H110:H113"/>
    <mergeCell ref="I110:I113"/>
    <mergeCell ref="K110:K111"/>
    <mergeCell ref="K112:K113"/>
    <mergeCell ref="F158:F161"/>
    <mergeCell ref="G158:G161"/>
    <mergeCell ref="H158:H161"/>
    <mergeCell ref="I158:I161"/>
    <mergeCell ref="K158:K159"/>
    <mergeCell ref="K160:K161"/>
    <mergeCell ref="H118:H121"/>
    <mergeCell ref="I118:I121"/>
    <mergeCell ref="I146:I149"/>
    <mergeCell ref="I150:I153"/>
    <mergeCell ref="G122:G125"/>
    <mergeCell ref="K124:K125"/>
    <mergeCell ref="K122:K123"/>
    <mergeCell ref="F118:F121"/>
    <mergeCell ref="G118:G121"/>
    <mergeCell ref="K152:K153"/>
    <mergeCell ref="G154:G157"/>
    <mergeCell ref="A106:A121"/>
    <mergeCell ref="B118:B121"/>
    <mergeCell ref="B110:B113"/>
    <mergeCell ref="B114:B117"/>
    <mergeCell ref="C110:C113"/>
    <mergeCell ref="C114:C117"/>
    <mergeCell ref="C118:C121"/>
    <mergeCell ref="D118:D121"/>
    <mergeCell ref="D114:D117"/>
    <mergeCell ref="D110:D113"/>
    <mergeCell ref="C106:C109"/>
    <mergeCell ref="D106:D109"/>
    <mergeCell ref="K10:K13"/>
    <mergeCell ref="L10:L13"/>
    <mergeCell ref="B38:B41"/>
    <mergeCell ref="C38:C41"/>
    <mergeCell ref="D38:D41"/>
    <mergeCell ref="E38:E41"/>
    <mergeCell ref="F38:F41"/>
    <mergeCell ref="G38:G41"/>
    <mergeCell ref="H38:H41"/>
    <mergeCell ref="I38:I41"/>
    <mergeCell ref="B22:B25"/>
    <mergeCell ref="C22:C25"/>
    <mergeCell ref="D22:D25"/>
    <mergeCell ref="E22:E25"/>
    <mergeCell ref="F22:F25"/>
    <mergeCell ref="G22:G25"/>
    <mergeCell ref="H22:H25"/>
    <mergeCell ref="I22:I25"/>
    <mergeCell ref="B10:B13"/>
    <mergeCell ref="C10:C13"/>
    <mergeCell ref="D10:D13"/>
    <mergeCell ref="E10:E13"/>
    <mergeCell ref="F10:F13"/>
    <mergeCell ref="G10:G13"/>
    <mergeCell ref="D54:D57"/>
    <mergeCell ref="D50:D53"/>
    <mergeCell ref="D58:D61"/>
    <mergeCell ref="H10:H13"/>
    <mergeCell ref="I10:I13"/>
    <mergeCell ref="E182:E185"/>
    <mergeCell ref="F182:F185"/>
    <mergeCell ref="G182:G185"/>
    <mergeCell ref="H182:H185"/>
    <mergeCell ref="I182:I185"/>
    <mergeCell ref="E178:E181"/>
    <mergeCell ref="F178:F181"/>
    <mergeCell ref="G178:G181"/>
    <mergeCell ref="H178:H181"/>
    <mergeCell ref="I178:I181"/>
    <mergeCell ref="G142:G145"/>
    <mergeCell ref="G150:G153"/>
    <mergeCell ref="G162:G165"/>
    <mergeCell ref="F142:F145"/>
    <mergeCell ref="H174:H177"/>
    <mergeCell ref="H14:H17"/>
    <mergeCell ref="E114:E117"/>
    <mergeCell ref="F114:F117"/>
    <mergeCell ref="G114:G117"/>
    <mergeCell ref="B74:B77"/>
    <mergeCell ref="C74:C77"/>
    <mergeCell ref="B70:B73"/>
    <mergeCell ref="C70:C73"/>
    <mergeCell ref="I14:I17"/>
    <mergeCell ref="B6:B9"/>
    <mergeCell ref="C6:C9"/>
    <mergeCell ref="D6:D9"/>
    <mergeCell ref="F138:F141"/>
    <mergeCell ref="G138:G141"/>
    <mergeCell ref="H138:H141"/>
    <mergeCell ref="I138:I141"/>
    <mergeCell ref="D78:D81"/>
    <mergeCell ref="D82:D85"/>
    <mergeCell ref="E54:E57"/>
    <mergeCell ref="E46:E49"/>
    <mergeCell ref="E62:E65"/>
    <mergeCell ref="E50:E53"/>
    <mergeCell ref="E58:E61"/>
    <mergeCell ref="F62:F65"/>
    <mergeCell ref="F50:F53"/>
    <mergeCell ref="F58:F61"/>
    <mergeCell ref="F54:F57"/>
    <mergeCell ref="F46:F49"/>
    <mergeCell ref="D70:D73"/>
    <mergeCell ref="E70:E73"/>
    <mergeCell ref="F70:F73"/>
    <mergeCell ref="G70:G73"/>
    <mergeCell ref="H70:H73"/>
    <mergeCell ref="I70:I73"/>
    <mergeCell ref="K70:K71"/>
    <mergeCell ref="A46:A85"/>
    <mergeCell ref="B78:B81"/>
    <mergeCell ref="C78:C81"/>
    <mergeCell ref="B82:B85"/>
    <mergeCell ref="C62:C65"/>
    <mergeCell ref="B58:B61"/>
    <mergeCell ref="B66:B69"/>
    <mergeCell ref="C46:C49"/>
    <mergeCell ref="C66:C69"/>
    <mergeCell ref="C82:C85"/>
    <mergeCell ref="B46:B49"/>
    <mergeCell ref="C58:C61"/>
    <mergeCell ref="B54:B57"/>
    <mergeCell ref="B62:B65"/>
    <mergeCell ref="C54:C57"/>
    <mergeCell ref="B50:B53"/>
    <mergeCell ref="C50:C53"/>
    <mergeCell ref="D74:D77"/>
    <mergeCell ref="E74:E77"/>
    <mergeCell ref="F74:F77"/>
    <mergeCell ref="G74:G77"/>
    <mergeCell ref="H74:H77"/>
    <mergeCell ref="I74:I77"/>
    <mergeCell ref="K74:K75"/>
    <mergeCell ref="K76:K77"/>
    <mergeCell ref="L74:L77"/>
    <mergeCell ref="N206:N207"/>
    <mergeCell ref="M156:M157"/>
    <mergeCell ref="G198:G201"/>
    <mergeCell ref="M66:M67"/>
    <mergeCell ref="M68:M69"/>
    <mergeCell ref="K156:K157"/>
    <mergeCell ref="K154:K155"/>
    <mergeCell ref="L154:L157"/>
    <mergeCell ref="I154:I157"/>
    <mergeCell ref="K148:K149"/>
    <mergeCell ref="K146:K147"/>
    <mergeCell ref="H154:H157"/>
    <mergeCell ref="H150:H153"/>
    <mergeCell ref="G166:G169"/>
    <mergeCell ref="H194:H197"/>
    <mergeCell ref="I206:I209"/>
    <mergeCell ref="K176:K177"/>
    <mergeCell ref="L190:L193"/>
    <mergeCell ref="M208:M209"/>
    <mergeCell ref="L162:L165"/>
    <mergeCell ref="K166:K167"/>
    <mergeCell ref="G78:G81"/>
    <mergeCell ref="M206:M207"/>
    <mergeCell ref="L198:L201"/>
    <mergeCell ref="N62:N63"/>
    <mergeCell ref="N66:N67"/>
    <mergeCell ref="N156:N157"/>
    <mergeCell ref="M162:M165"/>
    <mergeCell ref="G146:G149"/>
    <mergeCell ref="H146:H149"/>
    <mergeCell ref="H142:H145"/>
    <mergeCell ref="H106:H109"/>
    <mergeCell ref="H102:H105"/>
    <mergeCell ref="G106:G109"/>
    <mergeCell ref="N154:N155"/>
    <mergeCell ref="M154:M155"/>
    <mergeCell ref="I86:I89"/>
    <mergeCell ref="K84:K85"/>
    <mergeCell ref="G62:G65"/>
    <mergeCell ref="H66:H69"/>
    <mergeCell ref="K144:K145"/>
    <mergeCell ref="I142:I145"/>
    <mergeCell ref="L102:L105"/>
    <mergeCell ref="L94:L97"/>
    <mergeCell ref="K102:K103"/>
    <mergeCell ref="K82:K83"/>
    <mergeCell ref="G82:G85"/>
    <mergeCell ref="L70:L73"/>
    <mergeCell ref="F219:F221"/>
    <mergeCell ref="L170:L173"/>
    <mergeCell ref="G206:G209"/>
    <mergeCell ref="F213:F215"/>
    <mergeCell ref="F206:F209"/>
    <mergeCell ref="F216:F218"/>
    <mergeCell ref="G186:G189"/>
    <mergeCell ref="H186:H189"/>
    <mergeCell ref="K200:K201"/>
    <mergeCell ref="H206:H209"/>
    <mergeCell ref="L206:L209"/>
    <mergeCell ref="K206:K207"/>
    <mergeCell ref="K208:K209"/>
    <mergeCell ref="L174:L177"/>
    <mergeCell ref="L186:L189"/>
    <mergeCell ref="I170:I173"/>
    <mergeCell ref="G194:G197"/>
    <mergeCell ref="K194:K195"/>
    <mergeCell ref="K196:K197"/>
    <mergeCell ref="H198:H201"/>
    <mergeCell ref="I198:I201"/>
    <mergeCell ref="K198:K199"/>
    <mergeCell ref="I186:I189"/>
    <mergeCell ref="K178:K179"/>
    <mergeCell ref="C212:D212"/>
    <mergeCell ref="E146:E149"/>
    <mergeCell ref="E150:E153"/>
    <mergeCell ref="E142:E145"/>
    <mergeCell ref="E206:E209"/>
    <mergeCell ref="C206:C209"/>
    <mergeCell ref="D206:D209"/>
    <mergeCell ref="B166:B169"/>
    <mergeCell ref="B162:B165"/>
    <mergeCell ref="E154:E157"/>
    <mergeCell ref="C154:C157"/>
    <mergeCell ref="D154:D157"/>
    <mergeCell ref="E186:E189"/>
    <mergeCell ref="C194:C197"/>
    <mergeCell ref="D194:D197"/>
    <mergeCell ref="C162:C165"/>
    <mergeCell ref="D162:D165"/>
    <mergeCell ref="C166:C169"/>
    <mergeCell ref="B150:B153"/>
    <mergeCell ref="C150:C153"/>
    <mergeCell ref="D150:D153"/>
    <mergeCell ref="E202:E205"/>
    <mergeCell ref="C146:C149"/>
    <mergeCell ref="D142:D145"/>
    <mergeCell ref="A206:A209"/>
    <mergeCell ref="B186:B189"/>
    <mergeCell ref="B174:B177"/>
    <mergeCell ref="B198:B201"/>
    <mergeCell ref="D186:D189"/>
    <mergeCell ref="D174:D177"/>
    <mergeCell ref="C198:C201"/>
    <mergeCell ref="D198:D201"/>
    <mergeCell ref="B206:B209"/>
    <mergeCell ref="C186:C189"/>
    <mergeCell ref="B190:B193"/>
    <mergeCell ref="C190:C193"/>
    <mergeCell ref="D190:D193"/>
    <mergeCell ref="B194:B197"/>
    <mergeCell ref="C174:C177"/>
    <mergeCell ref="A190:A205"/>
    <mergeCell ref="B202:B205"/>
    <mergeCell ref="C202:C205"/>
    <mergeCell ref="D202:D205"/>
    <mergeCell ref="B182:B185"/>
    <mergeCell ref="C182:C185"/>
    <mergeCell ref="D182:D185"/>
    <mergeCell ref="A1:A4"/>
    <mergeCell ref="B1:L4"/>
    <mergeCell ref="H26:H29"/>
    <mergeCell ref="G18:G21"/>
    <mergeCell ref="B26:B29"/>
    <mergeCell ref="B30:B33"/>
    <mergeCell ref="F18:F21"/>
    <mergeCell ref="H18:H21"/>
    <mergeCell ref="D18:D21"/>
    <mergeCell ref="H30:H33"/>
    <mergeCell ref="C30:C33"/>
    <mergeCell ref="E26:E29"/>
    <mergeCell ref="G26:G29"/>
    <mergeCell ref="G30:G33"/>
    <mergeCell ref="A18:A45"/>
    <mergeCell ref="B18:B21"/>
    <mergeCell ref="B34:B37"/>
    <mergeCell ref="C34:C37"/>
    <mergeCell ref="D34:D37"/>
    <mergeCell ref="K14:K17"/>
    <mergeCell ref="A6:A17"/>
    <mergeCell ref="B14:B17"/>
    <mergeCell ref="C14:C17"/>
    <mergeCell ref="D14:D17"/>
    <mergeCell ref="D46:D49"/>
    <mergeCell ref="D66:D69"/>
    <mergeCell ref="L18:L21"/>
    <mergeCell ref="F42:F45"/>
    <mergeCell ref="H34:H37"/>
    <mergeCell ref="I34:I37"/>
    <mergeCell ref="K34:K35"/>
    <mergeCell ref="K36:K37"/>
    <mergeCell ref="I18:I21"/>
    <mergeCell ref="I26:I29"/>
    <mergeCell ref="L42:L45"/>
    <mergeCell ref="K44:K45"/>
    <mergeCell ref="K28:K29"/>
    <mergeCell ref="L26:L29"/>
    <mergeCell ref="L30:L33"/>
    <mergeCell ref="F34:F37"/>
    <mergeCell ref="I30:I33"/>
    <mergeCell ref="F30:F33"/>
    <mergeCell ref="H42:H45"/>
    <mergeCell ref="G42:G45"/>
    <mergeCell ref="K60:K61"/>
    <mergeCell ref="I50:I53"/>
    <mergeCell ref="F66:F69"/>
    <mergeCell ref="D62:D65"/>
    <mergeCell ref="K6:K7"/>
    <mergeCell ref="K8:K9"/>
    <mergeCell ref="K30:K31"/>
    <mergeCell ref="C26:C29"/>
    <mergeCell ref="D26:D29"/>
    <mergeCell ref="E18:E21"/>
    <mergeCell ref="E30:E33"/>
    <mergeCell ref="B42:B45"/>
    <mergeCell ref="C42:C45"/>
    <mergeCell ref="F26:F29"/>
    <mergeCell ref="C18:C21"/>
    <mergeCell ref="E42:E45"/>
    <mergeCell ref="K20:K21"/>
    <mergeCell ref="K32:K33"/>
    <mergeCell ref="K26:K27"/>
    <mergeCell ref="K18:K19"/>
    <mergeCell ref="E34:E37"/>
    <mergeCell ref="F6:F9"/>
    <mergeCell ref="E6:E9"/>
    <mergeCell ref="D30:D33"/>
    <mergeCell ref="D42:D45"/>
    <mergeCell ref="E14:E17"/>
    <mergeCell ref="F14:F17"/>
    <mergeCell ref="G14:G17"/>
    <mergeCell ref="K48:K49"/>
    <mergeCell ref="G54:G57"/>
    <mergeCell ref="G58:G61"/>
    <mergeCell ref="I62:I65"/>
    <mergeCell ref="H46:H49"/>
    <mergeCell ref="E78:E81"/>
    <mergeCell ref="E82:E85"/>
    <mergeCell ref="K50:K51"/>
    <mergeCell ref="K52:K53"/>
    <mergeCell ref="K46:K47"/>
    <mergeCell ref="F78:F81"/>
    <mergeCell ref="F82:F85"/>
    <mergeCell ref="I78:I81"/>
    <mergeCell ref="K66:K67"/>
    <mergeCell ref="H78:H81"/>
    <mergeCell ref="G46:G49"/>
    <mergeCell ref="G50:G53"/>
    <mergeCell ref="I54:I57"/>
    <mergeCell ref="K72:K73"/>
    <mergeCell ref="K56:K57"/>
    <mergeCell ref="L58:L61"/>
    <mergeCell ref="K94:K95"/>
    <mergeCell ref="L146:L149"/>
    <mergeCell ref="L150:L153"/>
    <mergeCell ref="K150:K151"/>
    <mergeCell ref="K62:K63"/>
    <mergeCell ref="K64:K65"/>
    <mergeCell ref="L82:L85"/>
    <mergeCell ref="K104:K105"/>
    <mergeCell ref="K114:K115"/>
    <mergeCell ref="L114:L117"/>
    <mergeCell ref="K116:K117"/>
    <mergeCell ref="L142:L145"/>
    <mergeCell ref="K108:K109"/>
    <mergeCell ref="K68:K69"/>
    <mergeCell ref="K138:K139"/>
    <mergeCell ref="K142:K143"/>
    <mergeCell ref="K106:K107"/>
    <mergeCell ref="L86:L89"/>
    <mergeCell ref="L90:L93"/>
    <mergeCell ref="K90:K91"/>
    <mergeCell ref="K92:K93"/>
    <mergeCell ref="K96:K97"/>
    <mergeCell ref="K98:K99"/>
    <mergeCell ref="L98:L101"/>
    <mergeCell ref="K100:K101"/>
    <mergeCell ref="I94:I97"/>
    <mergeCell ref="I102:I105"/>
    <mergeCell ref="K126:K127"/>
    <mergeCell ref="K128:K129"/>
    <mergeCell ref="L126:L129"/>
    <mergeCell ref="K130:K131"/>
    <mergeCell ref="L130:L133"/>
    <mergeCell ref="I98:I101"/>
    <mergeCell ref="L118:L121"/>
    <mergeCell ref="L106:L109"/>
    <mergeCell ref="I114:I117"/>
    <mergeCell ref="J95:J97"/>
    <mergeCell ref="L138:L141"/>
    <mergeCell ref="K140:K141"/>
    <mergeCell ref="L110:L113"/>
    <mergeCell ref="K118:K119"/>
    <mergeCell ref="K120:K121"/>
    <mergeCell ref="H122:H125"/>
    <mergeCell ref="I122:I125"/>
    <mergeCell ref="L122:L125"/>
    <mergeCell ref="I106:I109"/>
    <mergeCell ref="H126:H129"/>
    <mergeCell ref="I126:I129"/>
    <mergeCell ref="H130:H133"/>
    <mergeCell ref="I130:I133"/>
    <mergeCell ref="K132:K133"/>
    <mergeCell ref="H114:H117"/>
    <mergeCell ref="L134:L137"/>
    <mergeCell ref="N6:N9"/>
    <mergeCell ref="G6:G9"/>
    <mergeCell ref="H6:H9"/>
    <mergeCell ref="M62:M63"/>
    <mergeCell ref="M64:M65"/>
    <mergeCell ref="H82:H85"/>
    <mergeCell ref="L6:L9"/>
    <mergeCell ref="L34:L37"/>
    <mergeCell ref="K78:K79"/>
    <mergeCell ref="K42:K43"/>
    <mergeCell ref="I42:I45"/>
    <mergeCell ref="I46:I49"/>
    <mergeCell ref="H58:H61"/>
    <mergeCell ref="H62:H65"/>
    <mergeCell ref="H50:H53"/>
    <mergeCell ref="I6:I9"/>
    <mergeCell ref="K58:K59"/>
    <mergeCell ref="G34:G37"/>
    <mergeCell ref="L78:L81"/>
    <mergeCell ref="I82:I85"/>
    <mergeCell ref="K38:K39"/>
    <mergeCell ref="L38:L41"/>
    <mergeCell ref="K40:K41"/>
    <mergeCell ref="L46:L49"/>
    <mergeCell ref="H98:H101"/>
    <mergeCell ref="G102:G105"/>
    <mergeCell ref="F102:F105"/>
    <mergeCell ref="E102:E105"/>
    <mergeCell ref="D102:D105"/>
    <mergeCell ref="C102:C105"/>
    <mergeCell ref="B102:B105"/>
    <mergeCell ref="B98:B101"/>
    <mergeCell ref="C98:C101"/>
    <mergeCell ref="D98:D101"/>
    <mergeCell ref="E98:E101"/>
    <mergeCell ref="F98:F101"/>
    <mergeCell ref="G98:G101"/>
    <mergeCell ref="A94:A105"/>
    <mergeCell ref="B94:B97"/>
    <mergeCell ref="C94:C97"/>
    <mergeCell ref="D94:D97"/>
    <mergeCell ref="E94:E97"/>
    <mergeCell ref="A86:A93"/>
    <mergeCell ref="B90:B93"/>
    <mergeCell ref="C90:C93"/>
    <mergeCell ref="D90:D93"/>
    <mergeCell ref="B86:B89"/>
    <mergeCell ref="C86:C89"/>
    <mergeCell ref="D86:D89"/>
    <mergeCell ref="E90:E93"/>
    <mergeCell ref="B122:B125"/>
    <mergeCell ref="B130:B133"/>
    <mergeCell ref="B126:B129"/>
    <mergeCell ref="C122:C125"/>
    <mergeCell ref="D122:D125"/>
    <mergeCell ref="E122:E125"/>
    <mergeCell ref="C130:C133"/>
    <mergeCell ref="G126:G129"/>
    <mergeCell ref="G130:G133"/>
    <mergeCell ref="F202:F205"/>
    <mergeCell ref="F154:F157"/>
    <mergeCell ref="E166:E169"/>
    <mergeCell ref="E194:E197"/>
    <mergeCell ref="E170:E173"/>
    <mergeCell ref="E190:E193"/>
    <mergeCell ref="E162:E165"/>
    <mergeCell ref="F162:F165"/>
    <mergeCell ref="F166:F169"/>
    <mergeCell ref="E174:E177"/>
    <mergeCell ref="F190:F193"/>
    <mergeCell ref="E198:E201"/>
    <mergeCell ref="F198:F201"/>
    <mergeCell ref="F194:F197"/>
    <mergeCell ref="G174:G177"/>
    <mergeCell ref="H190:H193"/>
    <mergeCell ref="A154:A165"/>
    <mergeCell ref="A166:A169"/>
    <mergeCell ref="A170:A189"/>
    <mergeCell ref="B154:B157"/>
    <mergeCell ref="F186:F189"/>
    <mergeCell ref="D166:D169"/>
    <mergeCell ref="B170:B173"/>
    <mergeCell ref="C170:C173"/>
    <mergeCell ref="D170:D173"/>
    <mergeCell ref="F170:F173"/>
    <mergeCell ref="F174:F177"/>
    <mergeCell ref="B178:B181"/>
    <mergeCell ref="C178:C181"/>
    <mergeCell ref="D178:D181"/>
    <mergeCell ref="B158:B161"/>
    <mergeCell ref="C158:C161"/>
    <mergeCell ref="D158:D161"/>
    <mergeCell ref="E158:E161"/>
    <mergeCell ref="A142:A153"/>
    <mergeCell ref="F106:F109"/>
    <mergeCell ref="E106:E109"/>
    <mergeCell ref="B106:B109"/>
    <mergeCell ref="B146:B149"/>
    <mergeCell ref="F122:F125"/>
    <mergeCell ref="D126:D129"/>
    <mergeCell ref="E126:E129"/>
    <mergeCell ref="F126:F129"/>
    <mergeCell ref="D130:D133"/>
    <mergeCell ref="E130:E133"/>
    <mergeCell ref="F130:F133"/>
    <mergeCell ref="A122:A141"/>
    <mergeCell ref="C142:C145"/>
    <mergeCell ref="D146:D149"/>
    <mergeCell ref="B142:B145"/>
    <mergeCell ref="F146:F149"/>
    <mergeCell ref="F150:F153"/>
    <mergeCell ref="B138:B141"/>
    <mergeCell ref="C138:C141"/>
    <mergeCell ref="D138:D141"/>
    <mergeCell ref="E138:E141"/>
    <mergeCell ref="C126:C129"/>
    <mergeCell ref="E118:E121"/>
    <mergeCell ref="G86:G89"/>
    <mergeCell ref="F86:F89"/>
    <mergeCell ref="E86:E89"/>
    <mergeCell ref="H90:H93"/>
    <mergeCell ref="I58:I61"/>
    <mergeCell ref="H54:H57"/>
    <mergeCell ref="L50:L53"/>
    <mergeCell ref="H94:H97"/>
    <mergeCell ref="K86:K87"/>
    <mergeCell ref="K88:K89"/>
    <mergeCell ref="K54:K55"/>
    <mergeCell ref="E66:E69"/>
    <mergeCell ref="G66:G69"/>
    <mergeCell ref="I66:I69"/>
    <mergeCell ref="F94:F97"/>
    <mergeCell ref="G94:G97"/>
    <mergeCell ref="F90:F93"/>
    <mergeCell ref="G90:G93"/>
    <mergeCell ref="H86:H89"/>
    <mergeCell ref="I90:I93"/>
    <mergeCell ref="L54:L57"/>
    <mergeCell ref="L66:L69"/>
    <mergeCell ref="K80:K81"/>
    <mergeCell ref="L62:L65"/>
  </mergeCells>
  <phoneticPr fontId="4" type="noConversion"/>
  <conditionalFormatting sqref="M66 M18 M78 M142:M145 M80 M48:M53 M154 M170:M205 M55:M61 M90:M107">
    <cfRule type="cellIs" dxfId="93" priority="143" stopIfTrue="1" operator="equal">
      <formula>#REF!</formula>
    </cfRule>
    <cfRule type="cellIs" dxfId="92" priority="144" stopIfTrue="1" operator="equal">
      <formula>#REF!</formula>
    </cfRule>
  </conditionalFormatting>
  <conditionalFormatting sqref="M26:M30">
    <cfRule type="cellIs" dxfId="91" priority="141" stopIfTrue="1" operator="equal">
      <formula>#REF!</formula>
    </cfRule>
    <cfRule type="cellIs" dxfId="90" priority="142" stopIfTrue="1" operator="equal">
      <formula>#REF!</formula>
    </cfRule>
  </conditionalFormatting>
  <conditionalFormatting sqref="M166:M169 M86:M89">
    <cfRule type="cellIs" dxfId="89" priority="133" stopIfTrue="1" operator="equal">
      <formula>#REF!</formula>
    </cfRule>
    <cfRule type="cellIs" dxfId="88" priority="134" stopIfTrue="1" operator="equal">
      <formula>#REF!</formula>
    </cfRule>
  </conditionalFormatting>
  <conditionalFormatting sqref="M62">
    <cfRule type="cellIs" dxfId="87" priority="93" stopIfTrue="1" operator="equal">
      <formula>#REF!</formula>
    </cfRule>
    <cfRule type="cellIs" dxfId="86" priority="94" stopIfTrue="1" operator="equal">
      <formula>#REF!</formula>
    </cfRule>
  </conditionalFormatting>
  <conditionalFormatting sqref="M108">
    <cfRule type="cellIs" dxfId="85" priority="83" stopIfTrue="1" operator="equal">
      <formula>#REF!</formula>
    </cfRule>
    <cfRule type="cellIs" dxfId="84" priority="84" stopIfTrue="1" operator="equal">
      <formula>#REF!</formula>
    </cfRule>
  </conditionalFormatting>
  <conditionalFormatting sqref="M206">
    <cfRule type="cellIs" dxfId="83" priority="77" stopIfTrue="1" operator="equal">
      <formula>#REF!</formula>
    </cfRule>
    <cfRule type="cellIs" dxfId="82" priority="78" stopIfTrue="1" operator="equal">
      <formula>#REF!</formula>
    </cfRule>
  </conditionalFormatting>
  <conditionalFormatting sqref="M45">
    <cfRule type="cellIs" dxfId="81" priority="71" stopIfTrue="1" operator="equal">
      <formula>#REF!</formula>
    </cfRule>
    <cfRule type="cellIs" dxfId="80" priority="72" stopIfTrue="1" operator="equal">
      <formula>#REF!</formula>
    </cfRule>
  </conditionalFormatting>
  <conditionalFormatting sqref="M109:M141">
    <cfRule type="cellIs" dxfId="79" priority="61" stopIfTrue="1" operator="equal">
      <formula>#REF!</formula>
    </cfRule>
    <cfRule type="cellIs" dxfId="78" priority="62" stopIfTrue="1" operator="equal">
      <formula>#REF!</formula>
    </cfRule>
  </conditionalFormatting>
  <conditionalFormatting sqref="M149">
    <cfRule type="cellIs" dxfId="77" priority="59" stopIfTrue="1" operator="equal">
      <formula>#REF!</formula>
    </cfRule>
    <cfRule type="cellIs" dxfId="76" priority="60" stopIfTrue="1" operator="equal">
      <formula>#REF!</formula>
    </cfRule>
  </conditionalFormatting>
  <conditionalFormatting sqref="M153">
    <cfRule type="cellIs" dxfId="75" priority="41" stopIfTrue="1" operator="equal">
      <formula>#REF!</formula>
    </cfRule>
    <cfRule type="cellIs" dxfId="74" priority="42" stopIfTrue="1" operator="equal">
      <formula>#REF!</formula>
    </cfRule>
  </conditionalFormatting>
  <conditionalFormatting sqref="M42">
    <cfRule type="cellIs" dxfId="73" priority="39" stopIfTrue="1" operator="equal">
      <formula>#REF!</formula>
    </cfRule>
    <cfRule type="cellIs" dxfId="72" priority="40" stopIfTrue="1" operator="equal">
      <formula>#REF!</formula>
    </cfRule>
  </conditionalFormatting>
  <conditionalFormatting sqref="M208">
    <cfRule type="cellIs" dxfId="71" priority="37" stopIfTrue="1" operator="equal">
      <formula>#REF!</formula>
    </cfRule>
    <cfRule type="cellIs" dxfId="70" priority="38" stopIfTrue="1" operator="equal">
      <formula>#REF!</formula>
    </cfRule>
  </conditionalFormatting>
  <conditionalFormatting sqref="M43">
    <cfRule type="cellIs" dxfId="69" priority="33" stopIfTrue="1" operator="equal">
      <formula>#REF!</formula>
    </cfRule>
    <cfRule type="cellIs" dxfId="68" priority="34" stopIfTrue="1" operator="equal">
      <formula>#REF!</formula>
    </cfRule>
  </conditionalFormatting>
  <conditionalFormatting sqref="M44">
    <cfRule type="cellIs" dxfId="67" priority="21" stopIfTrue="1" operator="equal">
      <formula>#REF!</formula>
    </cfRule>
    <cfRule type="cellIs" dxfId="66" priority="22" stopIfTrue="1" operator="equal">
      <formula>#REF!</formula>
    </cfRule>
  </conditionalFormatting>
  <conditionalFormatting sqref="M156">
    <cfRule type="cellIs" dxfId="65" priority="7" stopIfTrue="1" operator="equal">
      <formula>#REF!</formula>
    </cfRule>
    <cfRule type="cellIs" dxfId="64" priority="8" stopIfTrue="1" operator="equal">
      <formula>#REF!</formula>
    </cfRule>
  </conditionalFormatting>
  <conditionalFormatting sqref="M34">
    <cfRule type="cellIs" dxfId="63" priority="1" stopIfTrue="1" operator="equal">
      <formula>#REF!</formula>
    </cfRule>
    <cfRule type="cellIs" dxfId="62" priority="2" stopIfTrue="1" operator="equal">
      <formula>#REF!</formula>
    </cfRule>
  </conditionalFormatting>
  <printOptions horizontalCentered="1"/>
  <pageMargins left="0.78740157480314965" right="0.78740157480314965" top="0.98425196850393704" bottom="0.82677165354330717" header="0" footer="0.23622047244094491"/>
  <pageSetup paperSize="5" scale="17" orientation="portrait" r:id="rId1"/>
  <headerFooter alignWithMargins="0">
    <oddFooter>&amp;L&amp;"Pegasus,Normal"&amp;8Seguimiento cumplimiento Metas Procesos del SIG
Yamile Mateus
&amp;6Revisión No. 3&amp;C&amp;"Pegasus,Normal"&amp;8
&amp;6Aprobado por:
Director Ejecutivo&amp;R&amp;"Pegasus,Normal"&amp;8Página &amp;P de &amp;N
23/10/2018
&amp;6Fecha de vigencia:
22/08/2017</oddFooter>
  </headerFooter>
  <rowBreaks count="1" manualBreakCount="1">
    <brk id="169" max="1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6"/>
  <sheetViews>
    <sheetView view="pageBreakPreview" topLeftCell="A22" zoomScale="60" zoomScaleNormal="70" workbookViewId="0">
      <pane xSplit="1" topLeftCell="B1" activePane="topRight" state="frozen"/>
      <selection activeCell="A8" sqref="A8:A15"/>
      <selection pane="topRight" activeCell="B32" sqref="B32:B35"/>
    </sheetView>
  </sheetViews>
  <sheetFormatPr baseColWidth="10" defaultColWidth="11.42578125" defaultRowHeight="15" x14ac:dyDescent="0.2"/>
  <cols>
    <col min="1" max="1" width="26.42578125" style="112" customWidth="1"/>
    <col min="2" max="2" width="24.28515625" style="116" customWidth="1"/>
    <col min="3" max="3" width="16" style="112" customWidth="1"/>
    <col min="4" max="4" width="18.42578125" style="112" customWidth="1"/>
    <col min="5" max="5" width="17.140625" style="117" customWidth="1"/>
    <col min="6" max="6" width="34.42578125" style="116" customWidth="1"/>
    <col min="7" max="7" width="29.140625" style="112" customWidth="1"/>
    <col min="8" max="9" width="19.28515625" style="112" customWidth="1"/>
    <col min="10" max="12" width="22" style="112" customWidth="1"/>
    <col min="13" max="13" width="17.28515625" style="112" hidden="1" customWidth="1"/>
    <col min="14" max="14" width="28.5703125" style="110" hidden="1" customWidth="1"/>
    <col min="15" max="15" width="17.85546875" style="111" hidden="1" customWidth="1"/>
    <col min="16" max="16" width="7.5703125" style="111" customWidth="1"/>
    <col min="17" max="21" width="11.42578125" style="110"/>
    <col min="22" max="16384" width="11.42578125" style="112"/>
  </cols>
  <sheetData>
    <row r="1" spans="1:16" ht="12.75" customHeight="1" x14ac:dyDescent="0.2">
      <c r="A1" s="431"/>
      <c r="B1" s="435" t="s">
        <v>365</v>
      </c>
      <c r="C1" s="436"/>
      <c r="D1" s="436"/>
      <c r="E1" s="436"/>
      <c r="F1" s="436"/>
      <c r="G1" s="436"/>
      <c r="H1" s="436"/>
      <c r="I1" s="436"/>
      <c r="J1" s="436"/>
      <c r="K1" s="436"/>
      <c r="L1" s="437"/>
      <c r="M1" s="109" t="s">
        <v>6</v>
      </c>
    </row>
    <row r="2" spans="1:16" ht="12.75" customHeight="1" x14ac:dyDescent="0.2">
      <c r="A2" s="432"/>
      <c r="B2" s="438"/>
      <c r="C2" s="439"/>
      <c r="D2" s="439"/>
      <c r="E2" s="439"/>
      <c r="F2" s="439"/>
      <c r="G2" s="439"/>
      <c r="H2" s="439"/>
      <c r="I2" s="439"/>
      <c r="J2" s="439"/>
      <c r="K2" s="439"/>
      <c r="L2" s="440"/>
      <c r="M2" s="109"/>
    </row>
    <row r="3" spans="1:16" ht="12.75" customHeight="1" x14ac:dyDescent="0.2">
      <c r="A3" s="432"/>
      <c r="B3" s="438"/>
      <c r="C3" s="439"/>
      <c r="D3" s="439"/>
      <c r="E3" s="439"/>
      <c r="F3" s="439"/>
      <c r="G3" s="439"/>
      <c r="H3" s="439"/>
      <c r="I3" s="439"/>
      <c r="J3" s="439"/>
      <c r="K3" s="439"/>
      <c r="L3" s="440"/>
      <c r="M3" s="86"/>
    </row>
    <row r="4" spans="1:16" ht="39.75" customHeight="1" x14ac:dyDescent="0.2">
      <c r="A4" s="433"/>
      <c r="B4" s="441"/>
      <c r="C4" s="442"/>
      <c r="D4" s="442"/>
      <c r="E4" s="442"/>
      <c r="F4" s="442"/>
      <c r="G4" s="442"/>
      <c r="H4" s="442"/>
      <c r="I4" s="442"/>
      <c r="J4" s="442"/>
      <c r="K4" s="442"/>
      <c r="L4" s="443"/>
      <c r="M4" s="86"/>
    </row>
    <row r="5" spans="1:16" ht="23.25" customHeight="1" thickBot="1" x14ac:dyDescent="0.25">
      <c r="A5" s="8"/>
      <c r="B5" s="33"/>
      <c r="C5" s="1"/>
      <c r="D5" s="1"/>
      <c r="E5" s="88"/>
      <c r="F5" s="33"/>
      <c r="G5" s="1"/>
      <c r="H5" s="1"/>
      <c r="I5" s="1"/>
      <c r="J5" s="5"/>
      <c r="K5" s="10" t="s">
        <v>6</v>
      </c>
      <c r="L5" s="1"/>
      <c r="M5" s="86"/>
    </row>
    <row r="6" spans="1:16" ht="16.5" hidden="1" thickBot="1" x14ac:dyDescent="0.3">
      <c r="A6" s="8"/>
      <c r="B6" s="33"/>
      <c r="C6" s="1"/>
      <c r="D6" s="1"/>
      <c r="E6" s="88"/>
      <c r="F6" s="33"/>
      <c r="G6" s="1"/>
      <c r="H6" s="1"/>
      <c r="I6" s="1"/>
      <c r="J6" s="1"/>
      <c r="K6" s="11" t="s">
        <v>5</v>
      </c>
      <c r="L6" s="1"/>
      <c r="M6" s="9"/>
    </row>
    <row r="7" spans="1:16" ht="79.5" customHeight="1" thickBot="1" x14ac:dyDescent="0.3">
      <c r="A7" s="91" t="s">
        <v>3</v>
      </c>
      <c r="B7" s="92" t="s">
        <v>2</v>
      </c>
      <c r="C7" s="38" t="s">
        <v>363</v>
      </c>
      <c r="D7" s="39" t="s">
        <v>50</v>
      </c>
      <c r="E7" s="93" t="s">
        <v>44</v>
      </c>
      <c r="F7" s="94" t="s">
        <v>210</v>
      </c>
      <c r="G7" s="95" t="s">
        <v>11</v>
      </c>
      <c r="H7" s="95" t="s">
        <v>29</v>
      </c>
      <c r="I7" s="96" t="s">
        <v>81</v>
      </c>
      <c r="J7" s="4" t="s">
        <v>4</v>
      </c>
      <c r="K7" s="4" t="s">
        <v>0</v>
      </c>
      <c r="L7" s="97" t="s">
        <v>1</v>
      </c>
      <c r="M7" s="98" t="s">
        <v>239</v>
      </c>
    </row>
    <row r="8" spans="1:16" ht="27.75" customHeight="1" x14ac:dyDescent="0.2">
      <c r="A8" s="478" t="s">
        <v>242</v>
      </c>
      <c r="B8" s="434" t="s">
        <v>57</v>
      </c>
      <c r="C8" s="448">
        <v>0.9</v>
      </c>
      <c r="D8" s="446" t="s">
        <v>52</v>
      </c>
      <c r="E8" s="447" t="s">
        <v>42</v>
      </c>
      <c r="F8" s="479" t="s">
        <v>310</v>
      </c>
      <c r="G8" s="444" t="s">
        <v>23</v>
      </c>
      <c r="H8" s="444" t="s">
        <v>31</v>
      </c>
      <c r="I8" s="445" t="s">
        <v>82</v>
      </c>
      <c r="J8" s="226">
        <v>1</v>
      </c>
      <c r="K8" s="418"/>
      <c r="L8" s="425"/>
      <c r="M8" s="87"/>
      <c r="N8" s="116"/>
      <c r="O8" s="150"/>
      <c r="P8" s="150"/>
    </row>
    <row r="9" spans="1:16" ht="27.75" customHeight="1" x14ac:dyDescent="0.2">
      <c r="A9" s="476"/>
      <c r="B9" s="430"/>
      <c r="C9" s="346"/>
      <c r="D9" s="283"/>
      <c r="E9" s="250"/>
      <c r="F9" s="303"/>
      <c r="G9" s="246"/>
      <c r="H9" s="246"/>
      <c r="I9" s="273"/>
      <c r="J9" s="230">
        <v>1</v>
      </c>
      <c r="K9" s="418"/>
      <c r="L9" s="425"/>
      <c r="M9" s="87"/>
      <c r="N9" s="116"/>
      <c r="O9" s="150"/>
      <c r="P9" s="150">
        <v>1</v>
      </c>
    </row>
    <row r="10" spans="1:16" ht="27.75" customHeight="1" x14ac:dyDescent="0.2">
      <c r="A10" s="476"/>
      <c r="B10" s="430"/>
      <c r="C10" s="346"/>
      <c r="D10" s="283"/>
      <c r="E10" s="250"/>
      <c r="F10" s="303"/>
      <c r="G10" s="246"/>
      <c r="H10" s="246"/>
      <c r="I10" s="273"/>
      <c r="J10" s="151"/>
      <c r="K10" s="418"/>
      <c r="L10" s="425"/>
      <c r="M10" s="87"/>
      <c r="N10" s="116"/>
      <c r="O10" s="150"/>
      <c r="P10" s="150"/>
    </row>
    <row r="11" spans="1:16" ht="27.75" customHeight="1" thickBot="1" x14ac:dyDescent="0.25">
      <c r="A11" s="476"/>
      <c r="B11" s="430"/>
      <c r="C11" s="346"/>
      <c r="D11" s="283"/>
      <c r="E11" s="251"/>
      <c r="F11" s="303"/>
      <c r="G11" s="246"/>
      <c r="H11" s="246"/>
      <c r="I11" s="274"/>
      <c r="J11" s="151"/>
      <c r="K11" s="418"/>
      <c r="L11" s="425"/>
      <c r="M11" s="87"/>
      <c r="N11" s="116"/>
      <c r="O11" s="150"/>
      <c r="P11" s="150"/>
    </row>
    <row r="12" spans="1:16" ht="27.75" customHeight="1" x14ac:dyDescent="0.2">
      <c r="A12" s="476"/>
      <c r="B12" s="434" t="s">
        <v>359</v>
      </c>
      <c r="C12" s="345">
        <v>0.05</v>
      </c>
      <c r="D12" s="298" t="s">
        <v>175</v>
      </c>
      <c r="E12" s="251" t="s">
        <v>42</v>
      </c>
      <c r="F12" s="303"/>
      <c r="G12" s="251" t="s">
        <v>274</v>
      </c>
      <c r="H12" s="251" t="s">
        <v>30</v>
      </c>
      <c r="I12" s="249" t="s">
        <v>82</v>
      </c>
      <c r="J12" s="219">
        <v>2.7E-2</v>
      </c>
      <c r="K12" s="418"/>
      <c r="L12" s="425"/>
      <c r="M12" s="136"/>
      <c r="N12" s="116"/>
      <c r="O12" s="150"/>
      <c r="P12" s="150"/>
    </row>
    <row r="13" spans="1:16" ht="27.75" customHeight="1" x14ac:dyDescent="0.2">
      <c r="A13" s="476"/>
      <c r="B13" s="430"/>
      <c r="C13" s="281"/>
      <c r="D13" s="283"/>
      <c r="E13" s="257"/>
      <c r="F13" s="303"/>
      <c r="G13" s="257"/>
      <c r="H13" s="257"/>
      <c r="I13" s="250"/>
      <c r="J13" s="219">
        <v>3.5999999999999997E-2</v>
      </c>
      <c r="K13" s="418"/>
      <c r="L13" s="425"/>
      <c r="M13" s="136"/>
      <c r="N13" s="116"/>
      <c r="O13" s="150"/>
      <c r="P13" s="150">
        <v>2</v>
      </c>
    </row>
    <row r="14" spans="1:16" ht="27.75" customHeight="1" x14ac:dyDescent="0.2">
      <c r="A14" s="476"/>
      <c r="B14" s="430"/>
      <c r="C14" s="281"/>
      <c r="D14" s="283"/>
      <c r="E14" s="257"/>
      <c r="F14" s="303"/>
      <c r="G14" s="257"/>
      <c r="H14" s="257"/>
      <c r="I14" s="250"/>
      <c r="J14" s="152"/>
      <c r="K14" s="418"/>
      <c r="L14" s="425"/>
      <c r="M14" s="136"/>
      <c r="N14" s="116"/>
      <c r="O14" s="150"/>
      <c r="P14" s="150"/>
    </row>
    <row r="15" spans="1:16" ht="27.75" customHeight="1" thickBot="1" x14ac:dyDescent="0.25">
      <c r="A15" s="476"/>
      <c r="B15" s="430"/>
      <c r="C15" s="281"/>
      <c r="D15" s="283"/>
      <c r="E15" s="257"/>
      <c r="F15" s="303"/>
      <c r="G15" s="257"/>
      <c r="H15" s="257"/>
      <c r="I15" s="251"/>
      <c r="J15" s="151"/>
      <c r="K15" s="418"/>
      <c r="L15" s="425"/>
      <c r="M15" s="135"/>
      <c r="N15" s="116"/>
      <c r="O15" s="150"/>
      <c r="P15" s="150"/>
    </row>
    <row r="16" spans="1:16" ht="27.75" customHeight="1" x14ac:dyDescent="0.2">
      <c r="A16" s="476"/>
      <c r="B16" s="434" t="s">
        <v>142</v>
      </c>
      <c r="C16" s="281" t="s">
        <v>12</v>
      </c>
      <c r="D16" s="283" t="s">
        <v>115</v>
      </c>
      <c r="E16" s="257" t="s">
        <v>41</v>
      </c>
      <c r="F16" s="303"/>
      <c r="G16" s="246" t="s">
        <v>35</v>
      </c>
      <c r="H16" s="246" t="s">
        <v>30</v>
      </c>
      <c r="I16" s="272" t="s">
        <v>82</v>
      </c>
      <c r="J16" s="188" t="s">
        <v>399</v>
      </c>
      <c r="K16" s="418"/>
      <c r="L16" s="425"/>
      <c r="M16" s="135"/>
      <c r="N16" s="116"/>
      <c r="O16" s="150"/>
      <c r="P16" s="150"/>
    </row>
    <row r="17" spans="1:16" ht="27.75" customHeight="1" x14ac:dyDescent="0.2">
      <c r="A17" s="476"/>
      <c r="B17" s="430"/>
      <c r="C17" s="281"/>
      <c r="D17" s="283"/>
      <c r="E17" s="257"/>
      <c r="F17" s="303"/>
      <c r="G17" s="246"/>
      <c r="H17" s="246"/>
      <c r="I17" s="273"/>
      <c r="J17" s="188" t="s">
        <v>406</v>
      </c>
      <c r="K17" s="418"/>
      <c r="L17" s="425"/>
      <c r="M17" s="135"/>
      <c r="N17" s="116"/>
      <c r="O17" s="150"/>
      <c r="P17" s="150">
        <v>3</v>
      </c>
    </row>
    <row r="18" spans="1:16" ht="27.75" customHeight="1" x14ac:dyDescent="0.2">
      <c r="A18" s="476"/>
      <c r="B18" s="430"/>
      <c r="C18" s="281"/>
      <c r="D18" s="283"/>
      <c r="E18" s="257"/>
      <c r="F18" s="303"/>
      <c r="G18" s="246"/>
      <c r="H18" s="246"/>
      <c r="I18" s="273"/>
      <c r="J18" s="66"/>
      <c r="K18" s="418"/>
      <c r="L18" s="425"/>
      <c r="M18" s="135"/>
      <c r="N18" s="116"/>
      <c r="O18" s="150"/>
      <c r="P18" s="150"/>
    </row>
    <row r="19" spans="1:16" ht="27.75" customHeight="1" x14ac:dyDescent="0.2">
      <c r="A19" s="477"/>
      <c r="B19" s="430"/>
      <c r="C19" s="281"/>
      <c r="D19" s="283"/>
      <c r="E19" s="257"/>
      <c r="F19" s="304"/>
      <c r="G19" s="246"/>
      <c r="H19" s="246"/>
      <c r="I19" s="274"/>
      <c r="J19" s="66"/>
      <c r="K19" s="418"/>
      <c r="L19" s="425"/>
      <c r="M19" s="135"/>
      <c r="N19" s="116"/>
      <c r="O19" s="150"/>
      <c r="P19" s="150"/>
    </row>
    <row r="20" spans="1:16" ht="27.75" customHeight="1" x14ac:dyDescent="0.2">
      <c r="A20" s="475" t="s">
        <v>10</v>
      </c>
      <c r="B20" s="430" t="s">
        <v>345</v>
      </c>
      <c r="C20" s="281" t="s">
        <v>77</v>
      </c>
      <c r="D20" s="283" t="s">
        <v>346</v>
      </c>
      <c r="E20" s="257"/>
      <c r="F20" s="244" t="s">
        <v>311</v>
      </c>
      <c r="G20" s="246" t="s">
        <v>312</v>
      </c>
      <c r="H20" s="246" t="s">
        <v>307</v>
      </c>
      <c r="I20" s="272" t="s">
        <v>82</v>
      </c>
      <c r="J20" s="186">
        <v>1.04</v>
      </c>
      <c r="K20" s="418"/>
      <c r="L20" s="425"/>
      <c r="M20" s="135"/>
      <c r="N20" s="116"/>
      <c r="O20" s="150"/>
      <c r="P20" s="150"/>
    </row>
    <row r="21" spans="1:16" ht="27.75" customHeight="1" x14ac:dyDescent="0.2">
      <c r="A21" s="476"/>
      <c r="B21" s="430"/>
      <c r="C21" s="281"/>
      <c r="D21" s="283"/>
      <c r="E21" s="257"/>
      <c r="F21" s="244"/>
      <c r="G21" s="246"/>
      <c r="H21" s="246"/>
      <c r="I21" s="273"/>
      <c r="J21" s="186">
        <v>1.02</v>
      </c>
      <c r="K21" s="418"/>
      <c r="L21" s="425"/>
      <c r="M21" s="135"/>
      <c r="N21" s="116"/>
      <c r="O21" s="150"/>
      <c r="P21" s="150">
        <v>4</v>
      </c>
    </row>
    <row r="22" spans="1:16" ht="27.75" customHeight="1" x14ac:dyDescent="0.2">
      <c r="A22" s="476"/>
      <c r="B22" s="430"/>
      <c r="C22" s="281"/>
      <c r="D22" s="283"/>
      <c r="E22" s="257"/>
      <c r="F22" s="244"/>
      <c r="G22" s="246"/>
      <c r="H22" s="246"/>
      <c r="I22" s="273"/>
      <c r="J22" s="153"/>
      <c r="K22" s="418"/>
      <c r="L22" s="425"/>
      <c r="M22" s="135"/>
      <c r="N22" s="116"/>
      <c r="O22" s="150"/>
      <c r="P22" s="150"/>
    </row>
    <row r="23" spans="1:16" ht="27.75" customHeight="1" x14ac:dyDescent="0.2">
      <c r="A23" s="477"/>
      <c r="B23" s="430"/>
      <c r="C23" s="281"/>
      <c r="D23" s="283"/>
      <c r="E23" s="257"/>
      <c r="F23" s="244"/>
      <c r="G23" s="246"/>
      <c r="H23" s="246"/>
      <c r="I23" s="274"/>
      <c r="J23" s="153"/>
      <c r="K23" s="418"/>
      <c r="L23" s="425"/>
      <c r="M23" s="135"/>
      <c r="N23" s="116"/>
      <c r="O23" s="150"/>
      <c r="P23" s="150"/>
    </row>
    <row r="24" spans="1:16" ht="27.75" customHeight="1" x14ac:dyDescent="0.2">
      <c r="A24" s="480" t="s">
        <v>244</v>
      </c>
      <c r="B24" s="430" t="s">
        <v>22</v>
      </c>
      <c r="C24" s="281" t="s">
        <v>77</v>
      </c>
      <c r="D24" s="283" t="s">
        <v>78</v>
      </c>
      <c r="E24" s="249" t="s">
        <v>41</v>
      </c>
      <c r="F24" s="244" t="s">
        <v>222</v>
      </c>
      <c r="G24" s="315" t="s">
        <v>24</v>
      </c>
      <c r="H24" s="246" t="s">
        <v>31</v>
      </c>
      <c r="I24" s="272" t="s">
        <v>83</v>
      </c>
      <c r="J24" s="220"/>
      <c r="K24" s="453">
        <v>0.99</v>
      </c>
      <c r="L24" s="425"/>
      <c r="M24" s="451"/>
      <c r="N24" s="449"/>
      <c r="O24" s="150"/>
      <c r="P24" s="150">
        <v>5</v>
      </c>
    </row>
    <row r="25" spans="1:16" ht="27.75" customHeight="1" x14ac:dyDescent="0.2">
      <c r="A25" s="481"/>
      <c r="B25" s="430"/>
      <c r="C25" s="281"/>
      <c r="D25" s="283"/>
      <c r="E25" s="250"/>
      <c r="F25" s="244"/>
      <c r="G25" s="315"/>
      <c r="H25" s="246"/>
      <c r="I25" s="273"/>
      <c r="J25" s="220"/>
      <c r="K25" s="453"/>
      <c r="L25" s="425"/>
      <c r="M25" s="452"/>
      <c r="N25" s="449"/>
      <c r="O25" s="150"/>
      <c r="P25" s="150"/>
    </row>
    <row r="26" spans="1:16" ht="27.75" customHeight="1" x14ac:dyDescent="0.2">
      <c r="A26" s="481"/>
      <c r="B26" s="430"/>
      <c r="C26" s="281"/>
      <c r="D26" s="283"/>
      <c r="E26" s="250"/>
      <c r="F26" s="244"/>
      <c r="G26" s="315"/>
      <c r="H26" s="246"/>
      <c r="I26" s="273"/>
      <c r="J26" s="221"/>
      <c r="K26" s="454"/>
      <c r="L26" s="425"/>
      <c r="M26" s="450"/>
      <c r="N26" s="116"/>
      <c r="O26" s="150"/>
      <c r="P26" s="150"/>
    </row>
    <row r="27" spans="1:16" ht="27.75" customHeight="1" x14ac:dyDescent="0.2">
      <c r="A27" s="481"/>
      <c r="B27" s="430"/>
      <c r="C27" s="281"/>
      <c r="D27" s="283"/>
      <c r="E27" s="251"/>
      <c r="F27" s="244"/>
      <c r="G27" s="315"/>
      <c r="H27" s="246"/>
      <c r="I27" s="274"/>
      <c r="J27" s="221"/>
      <c r="K27" s="455"/>
      <c r="L27" s="425"/>
      <c r="M27" s="451"/>
      <c r="N27" s="116"/>
      <c r="O27" s="150"/>
      <c r="P27" s="150"/>
    </row>
    <row r="28" spans="1:16" ht="27.75" customHeight="1" x14ac:dyDescent="0.2">
      <c r="A28" s="481"/>
      <c r="B28" s="427" t="s">
        <v>422</v>
      </c>
      <c r="C28" s="305" t="s">
        <v>111</v>
      </c>
      <c r="D28" s="296" t="s">
        <v>125</v>
      </c>
      <c r="E28" s="249" t="s">
        <v>41</v>
      </c>
      <c r="F28" s="302" t="s">
        <v>223</v>
      </c>
      <c r="G28" s="249" t="s">
        <v>124</v>
      </c>
      <c r="H28" s="272" t="s">
        <v>31</v>
      </c>
      <c r="I28" s="272" t="s">
        <v>82</v>
      </c>
      <c r="J28" s="222" t="s">
        <v>398</v>
      </c>
      <c r="K28" s="418"/>
      <c r="L28" s="425"/>
      <c r="M28" s="99"/>
      <c r="N28" s="155"/>
      <c r="O28" s="150"/>
      <c r="P28" s="150"/>
    </row>
    <row r="29" spans="1:16" ht="27.75" customHeight="1" x14ac:dyDescent="0.2">
      <c r="A29" s="481"/>
      <c r="B29" s="428"/>
      <c r="C29" s="344"/>
      <c r="D29" s="297"/>
      <c r="E29" s="250"/>
      <c r="F29" s="303"/>
      <c r="G29" s="250"/>
      <c r="H29" s="273"/>
      <c r="I29" s="273"/>
      <c r="J29" s="222" t="s">
        <v>398</v>
      </c>
      <c r="K29" s="418"/>
      <c r="L29" s="425"/>
      <c r="M29" s="100"/>
      <c r="N29" s="155"/>
      <c r="O29" s="150"/>
      <c r="P29" s="150">
        <v>6</v>
      </c>
    </row>
    <row r="30" spans="1:16" ht="27.75" customHeight="1" x14ac:dyDescent="0.2">
      <c r="A30" s="481"/>
      <c r="B30" s="428"/>
      <c r="C30" s="344"/>
      <c r="D30" s="297"/>
      <c r="E30" s="250"/>
      <c r="F30" s="303"/>
      <c r="G30" s="250"/>
      <c r="H30" s="273"/>
      <c r="I30" s="273"/>
      <c r="J30" s="154"/>
      <c r="K30" s="418"/>
      <c r="L30" s="425"/>
      <c r="M30" s="99"/>
      <c r="N30" s="116"/>
      <c r="O30" s="150"/>
      <c r="P30" s="150"/>
    </row>
    <row r="31" spans="1:16" ht="27.75" customHeight="1" x14ac:dyDescent="0.2">
      <c r="A31" s="482"/>
      <c r="B31" s="429"/>
      <c r="C31" s="345"/>
      <c r="D31" s="298"/>
      <c r="E31" s="251"/>
      <c r="F31" s="304"/>
      <c r="G31" s="251"/>
      <c r="H31" s="274"/>
      <c r="I31" s="274"/>
      <c r="J31" s="154"/>
      <c r="K31" s="418"/>
      <c r="L31" s="425"/>
      <c r="M31" s="100"/>
      <c r="N31" s="116"/>
      <c r="O31" s="150"/>
      <c r="P31" s="150"/>
    </row>
    <row r="32" spans="1:16" ht="27.75" customHeight="1" x14ac:dyDescent="0.2">
      <c r="A32" s="473" t="s">
        <v>245</v>
      </c>
      <c r="B32" s="467" t="s">
        <v>127</v>
      </c>
      <c r="C32" s="305" t="s">
        <v>302</v>
      </c>
      <c r="D32" s="456" t="s">
        <v>303</v>
      </c>
      <c r="E32" s="246" t="s">
        <v>40</v>
      </c>
      <c r="F32" s="302" t="s">
        <v>223</v>
      </c>
      <c r="G32" s="462" t="s">
        <v>128</v>
      </c>
      <c r="H32" s="272" t="s">
        <v>71</v>
      </c>
      <c r="I32" s="272" t="s">
        <v>82</v>
      </c>
      <c r="J32" s="198" t="s">
        <v>381</v>
      </c>
      <c r="K32" s="418"/>
      <c r="L32" s="425"/>
      <c r="M32" s="101"/>
      <c r="N32" s="116"/>
      <c r="O32" s="150"/>
      <c r="P32" s="150"/>
    </row>
    <row r="33" spans="1:16" ht="27.75" customHeight="1" x14ac:dyDescent="0.2">
      <c r="A33" s="474"/>
      <c r="B33" s="468"/>
      <c r="C33" s="344"/>
      <c r="D33" s="457"/>
      <c r="E33" s="246"/>
      <c r="F33" s="303"/>
      <c r="G33" s="463"/>
      <c r="H33" s="273"/>
      <c r="I33" s="273"/>
      <c r="J33" s="233" t="s">
        <v>407</v>
      </c>
      <c r="K33" s="418"/>
      <c r="L33" s="425"/>
      <c r="M33" s="101"/>
      <c r="N33" s="116"/>
      <c r="O33" s="150"/>
      <c r="P33" s="150">
        <v>7</v>
      </c>
    </row>
    <row r="34" spans="1:16" ht="27.75" customHeight="1" x14ac:dyDescent="0.2">
      <c r="A34" s="474"/>
      <c r="B34" s="468"/>
      <c r="C34" s="344"/>
      <c r="D34" s="457"/>
      <c r="E34" s="246"/>
      <c r="F34" s="303"/>
      <c r="G34" s="463"/>
      <c r="H34" s="273"/>
      <c r="I34" s="273"/>
      <c r="J34" s="156"/>
      <c r="K34" s="418"/>
      <c r="L34" s="425"/>
      <c r="M34" s="101"/>
      <c r="N34" s="116"/>
      <c r="O34" s="150"/>
      <c r="P34" s="150"/>
    </row>
    <row r="35" spans="1:16" ht="27.75" customHeight="1" x14ac:dyDescent="0.2">
      <c r="A35" s="474"/>
      <c r="B35" s="469"/>
      <c r="C35" s="345"/>
      <c r="D35" s="458"/>
      <c r="E35" s="246"/>
      <c r="F35" s="304"/>
      <c r="G35" s="464"/>
      <c r="H35" s="274"/>
      <c r="I35" s="274"/>
      <c r="J35" s="156"/>
      <c r="K35" s="418"/>
      <c r="L35" s="425"/>
      <c r="M35" s="101"/>
      <c r="N35" s="116"/>
      <c r="O35" s="150"/>
      <c r="P35" s="150"/>
    </row>
    <row r="36" spans="1:16" ht="27.75" customHeight="1" x14ac:dyDescent="0.2">
      <c r="A36" s="474"/>
      <c r="B36" s="470" t="s">
        <v>176</v>
      </c>
      <c r="C36" s="466" t="s">
        <v>266</v>
      </c>
      <c r="D36" s="301" t="s">
        <v>267</v>
      </c>
      <c r="E36" s="244" t="s">
        <v>42</v>
      </c>
      <c r="F36" s="302" t="s">
        <v>224</v>
      </c>
      <c r="G36" s="404" t="s">
        <v>177</v>
      </c>
      <c r="H36" s="246" t="s">
        <v>143</v>
      </c>
      <c r="I36" s="272" t="s">
        <v>82</v>
      </c>
      <c r="J36" s="202">
        <v>2.61</v>
      </c>
      <c r="K36" s="418"/>
      <c r="L36" s="425"/>
      <c r="M36" s="102"/>
      <c r="N36" s="116"/>
      <c r="O36" s="150"/>
      <c r="P36" s="150"/>
    </row>
    <row r="37" spans="1:16" ht="27.75" customHeight="1" x14ac:dyDescent="0.2">
      <c r="A37" s="474"/>
      <c r="B37" s="470"/>
      <c r="C37" s="466"/>
      <c r="D37" s="301"/>
      <c r="E37" s="244"/>
      <c r="F37" s="303"/>
      <c r="G37" s="405"/>
      <c r="H37" s="246"/>
      <c r="I37" s="273"/>
      <c r="J37" s="202">
        <v>2.5</v>
      </c>
      <c r="K37" s="418"/>
      <c r="L37" s="425"/>
      <c r="M37" s="51"/>
      <c r="N37" s="116"/>
      <c r="O37" s="150"/>
      <c r="P37" s="150">
        <v>8</v>
      </c>
    </row>
    <row r="38" spans="1:16" ht="27.75" customHeight="1" x14ac:dyDescent="0.2">
      <c r="A38" s="474"/>
      <c r="B38" s="470"/>
      <c r="C38" s="466"/>
      <c r="D38" s="301"/>
      <c r="E38" s="244"/>
      <c r="F38" s="303"/>
      <c r="G38" s="405"/>
      <c r="H38" s="246"/>
      <c r="I38" s="273"/>
      <c r="J38" s="157"/>
      <c r="K38" s="418"/>
      <c r="L38" s="425"/>
      <c r="M38" s="51"/>
      <c r="N38" s="116"/>
      <c r="O38" s="150"/>
      <c r="P38" s="150"/>
    </row>
    <row r="39" spans="1:16" ht="27.75" customHeight="1" x14ac:dyDescent="0.2">
      <c r="A39" s="474"/>
      <c r="B39" s="470"/>
      <c r="C39" s="466"/>
      <c r="D39" s="301"/>
      <c r="E39" s="244"/>
      <c r="F39" s="303"/>
      <c r="G39" s="406"/>
      <c r="H39" s="246"/>
      <c r="I39" s="274"/>
      <c r="J39" s="157"/>
      <c r="K39" s="418"/>
      <c r="L39" s="425"/>
      <c r="M39" s="51"/>
      <c r="N39" s="116"/>
      <c r="O39" s="150"/>
      <c r="P39" s="150"/>
    </row>
    <row r="40" spans="1:16" ht="27.75" customHeight="1" x14ac:dyDescent="0.2">
      <c r="A40" s="474"/>
      <c r="B40" s="470" t="s">
        <v>178</v>
      </c>
      <c r="C40" s="419" t="s">
        <v>179</v>
      </c>
      <c r="D40" s="301" t="s">
        <v>180</v>
      </c>
      <c r="E40" s="244" t="s">
        <v>42</v>
      </c>
      <c r="F40" s="303"/>
      <c r="G40" s="249" t="s">
        <v>181</v>
      </c>
      <c r="H40" s="272" t="s">
        <v>143</v>
      </c>
      <c r="I40" s="272" t="s">
        <v>82</v>
      </c>
      <c r="J40" s="177">
        <v>5.57</v>
      </c>
      <c r="K40" s="418"/>
      <c r="L40" s="425"/>
      <c r="M40" s="102"/>
      <c r="N40" s="116"/>
      <c r="O40" s="150"/>
      <c r="P40" s="150"/>
    </row>
    <row r="41" spans="1:16" ht="27.75" customHeight="1" x14ac:dyDescent="0.2">
      <c r="A41" s="474"/>
      <c r="B41" s="470"/>
      <c r="C41" s="420"/>
      <c r="D41" s="301"/>
      <c r="E41" s="244"/>
      <c r="F41" s="303"/>
      <c r="G41" s="250"/>
      <c r="H41" s="273"/>
      <c r="I41" s="273"/>
      <c r="J41" s="208">
        <v>6</v>
      </c>
      <c r="K41" s="418"/>
      <c r="L41" s="425"/>
      <c r="M41" s="102"/>
      <c r="N41" s="116"/>
      <c r="O41" s="150"/>
      <c r="P41" s="150">
        <v>9</v>
      </c>
    </row>
    <row r="42" spans="1:16" ht="27.75" customHeight="1" x14ac:dyDescent="0.2">
      <c r="A42" s="474"/>
      <c r="B42" s="470"/>
      <c r="C42" s="420"/>
      <c r="D42" s="301"/>
      <c r="E42" s="244"/>
      <c r="F42" s="303"/>
      <c r="G42" s="250"/>
      <c r="H42" s="273"/>
      <c r="I42" s="273"/>
      <c r="J42" s="87"/>
      <c r="K42" s="418"/>
      <c r="L42" s="425"/>
      <c r="M42" s="102"/>
      <c r="N42" s="116"/>
      <c r="O42" s="150"/>
      <c r="P42" s="150"/>
    </row>
    <row r="43" spans="1:16" ht="27.75" customHeight="1" x14ac:dyDescent="0.2">
      <c r="A43" s="474"/>
      <c r="B43" s="470"/>
      <c r="C43" s="421"/>
      <c r="D43" s="301"/>
      <c r="E43" s="244"/>
      <c r="F43" s="303"/>
      <c r="G43" s="251"/>
      <c r="H43" s="274"/>
      <c r="I43" s="274"/>
      <c r="J43" s="87"/>
      <c r="K43" s="418"/>
      <c r="L43" s="425"/>
      <c r="M43" s="102"/>
      <c r="N43" s="116"/>
      <c r="O43" s="150"/>
      <c r="P43" s="150"/>
    </row>
    <row r="44" spans="1:16" ht="27.75" customHeight="1" x14ac:dyDescent="0.2">
      <c r="A44" s="474"/>
      <c r="B44" s="470" t="s">
        <v>182</v>
      </c>
      <c r="C44" s="419" t="s">
        <v>183</v>
      </c>
      <c r="D44" s="301" t="s">
        <v>184</v>
      </c>
      <c r="E44" s="245" t="s">
        <v>42</v>
      </c>
      <c r="F44" s="303"/>
      <c r="G44" s="249" t="s">
        <v>181</v>
      </c>
      <c r="H44" s="272" t="s">
        <v>143</v>
      </c>
      <c r="I44" s="272" t="s">
        <v>82</v>
      </c>
      <c r="J44" s="177">
        <v>3.33</v>
      </c>
      <c r="K44" s="418"/>
      <c r="L44" s="425"/>
      <c r="M44" s="102"/>
      <c r="N44" s="116"/>
      <c r="O44" s="150"/>
      <c r="P44" s="150"/>
    </row>
    <row r="45" spans="1:16" ht="27.75" customHeight="1" x14ac:dyDescent="0.2">
      <c r="A45" s="474"/>
      <c r="B45" s="470"/>
      <c r="C45" s="420"/>
      <c r="D45" s="301"/>
      <c r="E45" s="245"/>
      <c r="F45" s="303"/>
      <c r="G45" s="250"/>
      <c r="H45" s="273"/>
      <c r="I45" s="273"/>
      <c r="J45" s="177">
        <v>3.79</v>
      </c>
      <c r="K45" s="418"/>
      <c r="L45" s="425"/>
      <c r="M45" s="102"/>
      <c r="N45" s="116"/>
      <c r="O45" s="150"/>
      <c r="P45" s="150">
        <v>10</v>
      </c>
    </row>
    <row r="46" spans="1:16" ht="27.75" customHeight="1" x14ac:dyDescent="0.2">
      <c r="A46" s="474"/>
      <c r="B46" s="470"/>
      <c r="C46" s="420"/>
      <c r="D46" s="301"/>
      <c r="E46" s="245"/>
      <c r="F46" s="303"/>
      <c r="G46" s="250"/>
      <c r="H46" s="273"/>
      <c r="I46" s="273"/>
      <c r="J46" s="87"/>
      <c r="K46" s="418"/>
      <c r="L46" s="425"/>
      <c r="M46" s="102"/>
      <c r="N46" s="116"/>
      <c r="O46" s="150"/>
      <c r="P46" s="150"/>
    </row>
    <row r="47" spans="1:16" ht="27.75" customHeight="1" x14ac:dyDescent="0.2">
      <c r="A47" s="474"/>
      <c r="B47" s="470"/>
      <c r="C47" s="421"/>
      <c r="D47" s="301"/>
      <c r="E47" s="245"/>
      <c r="F47" s="303"/>
      <c r="G47" s="251"/>
      <c r="H47" s="274"/>
      <c r="I47" s="274"/>
      <c r="J47" s="87"/>
      <c r="K47" s="418"/>
      <c r="L47" s="425"/>
      <c r="M47" s="102"/>
      <c r="N47" s="116"/>
      <c r="O47" s="150"/>
      <c r="P47" s="150"/>
    </row>
    <row r="48" spans="1:16" ht="27.75" customHeight="1" x14ac:dyDescent="0.2">
      <c r="A48" s="474"/>
      <c r="B48" s="470" t="s">
        <v>185</v>
      </c>
      <c r="C48" s="419" t="s">
        <v>186</v>
      </c>
      <c r="D48" s="301" t="s">
        <v>187</v>
      </c>
      <c r="E48" s="245" t="s">
        <v>42</v>
      </c>
      <c r="F48" s="303"/>
      <c r="G48" s="249" t="s">
        <v>188</v>
      </c>
      <c r="H48" s="272" t="s">
        <v>143</v>
      </c>
      <c r="I48" s="272" t="s">
        <v>82</v>
      </c>
      <c r="J48" s="177">
        <v>2.04</v>
      </c>
      <c r="K48" s="418"/>
      <c r="L48" s="425"/>
      <c r="M48" s="102"/>
      <c r="N48" s="116"/>
      <c r="O48" s="150"/>
      <c r="P48" s="150"/>
    </row>
    <row r="49" spans="1:16" ht="27.75" customHeight="1" x14ac:dyDescent="0.2">
      <c r="A49" s="474"/>
      <c r="B49" s="470"/>
      <c r="C49" s="420"/>
      <c r="D49" s="301"/>
      <c r="E49" s="245"/>
      <c r="F49" s="303"/>
      <c r="G49" s="250"/>
      <c r="H49" s="273"/>
      <c r="I49" s="273"/>
      <c r="J49" s="177">
        <v>2.95</v>
      </c>
      <c r="K49" s="418"/>
      <c r="L49" s="425"/>
      <c r="M49" s="102"/>
      <c r="N49" s="116"/>
      <c r="O49" s="150"/>
      <c r="P49" s="150">
        <v>11</v>
      </c>
    </row>
    <row r="50" spans="1:16" ht="27.75" customHeight="1" x14ac:dyDescent="0.2">
      <c r="A50" s="474"/>
      <c r="B50" s="470"/>
      <c r="C50" s="420"/>
      <c r="D50" s="301"/>
      <c r="E50" s="245"/>
      <c r="F50" s="303"/>
      <c r="G50" s="250"/>
      <c r="H50" s="273"/>
      <c r="I50" s="273"/>
      <c r="J50" s="87"/>
      <c r="K50" s="418"/>
      <c r="L50" s="425"/>
      <c r="M50" s="102"/>
      <c r="N50" s="116"/>
      <c r="O50" s="150"/>
      <c r="P50" s="150"/>
    </row>
    <row r="51" spans="1:16" ht="27.75" customHeight="1" x14ac:dyDescent="0.2">
      <c r="A51" s="474"/>
      <c r="B51" s="470"/>
      <c r="C51" s="421"/>
      <c r="D51" s="301"/>
      <c r="E51" s="245"/>
      <c r="F51" s="303"/>
      <c r="G51" s="251"/>
      <c r="H51" s="274"/>
      <c r="I51" s="274"/>
      <c r="J51" s="87"/>
      <c r="K51" s="418"/>
      <c r="L51" s="425"/>
      <c r="M51" s="102"/>
      <c r="N51" s="116"/>
      <c r="O51" s="150"/>
      <c r="P51" s="150"/>
    </row>
    <row r="52" spans="1:16" ht="27.75" customHeight="1" x14ac:dyDescent="0.2">
      <c r="A52" s="474"/>
      <c r="B52" s="293" t="s">
        <v>189</v>
      </c>
      <c r="C52" s="419" t="s">
        <v>191</v>
      </c>
      <c r="D52" s="301" t="s">
        <v>192</v>
      </c>
      <c r="E52" s="245" t="s">
        <v>42</v>
      </c>
      <c r="F52" s="303"/>
      <c r="G52" s="249" t="s">
        <v>190</v>
      </c>
      <c r="H52" s="272" t="s">
        <v>143</v>
      </c>
      <c r="I52" s="272" t="s">
        <v>82</v>
      </c>
      <c r="J52" s="201">
        <v>3.21</v>
      </c>
      <c r="K52" s="418"/>
      <c r="L52" s="425"/>
      <c r="M52" s="102"/>
      <c r="N52" s="116"/>
      <c r="O52" s="150"/>
      <c r="P52" s="150"/>
    </row>
    <row r="53" spans="1:16" ht="27.75" customHeight="1" x14ac:dyDescent="0.2">
      <c r="A53" s="474"/>
      <c r="B53" s="294"/>
      <c r="C53" s="420"/>
      <c r="D53" s="301"/>
      <c r="E53" s="245"/>
      <c r="F53" s="303"/>
      <c r="G53" s="250"/>
      <c r="H53" s="273"/>
      <c r="I53" s="273"/>
      <c r="J53" s="177">
        <v>2.68</v>
      </c>
      <c r="K53" s="418"/>
      <c r="L53" s="425"/>
      <c r="M53" s="102"/>
      <c r="N53" s="116"/>
      <c r="O53" s="150"/>
      <c r="P53" s="150">
        <v>12</v>
      </c>
    </row>
    <row r="54" spans="1:16" ht="27.75" customHeight="1" x14ac:dyDescent="0.2">
      <c r="A54" s="474"/>
      <c r="B54" s="294"/>
      <c r="C54" s="420"/>
      <c r="D54" s="301"/>
      <c r="E54" s="245"/>
      <c r="F54" s="303"/>
      <c r="G54" s="250"/>
      <c r="H54" s="273"/>
      <c r="I54" s="273"/>
      <c r="J54" s="158"/>
      <c r="K54" s="418"/>
      <c r="L54" s="425"/>
      <c r="M54" s="102"/>
      <c r="N54" s="116"/>
      <c r="O54" s="150"/>
      <c r="P54" s="150"/>
    </row>
    <row r="55" spans="1:16" ht="27.75" customHeight="1" x14ac:dyDescent="0.2">
      <c r="A55" s="474"/>
      <c r="B55" s="295"/>
      <c r="C55" s="421"/>
      <c r="D55" s="301"/>
      <c r="E55" s="245"/>
      <c r="F55" s="303"/>
      <c r="G55" s="251"/>
      <c r="H55" s="274"/>
      <c r="I55" s="274"/>
      <c r="J55" s="158"/>
      <c r="K55" s="418"/>
      <c r="L55" s="425"/>
      <c r="M55" s="102"/>
      <c r="N55" s="116"/>
      <c r="O55" s="150"/>
      <c r="P55" s="150"/>
    </row>
    <row r="56" spans="1:16" ht="27.75" customHeight="1" x14ac:dyDescent="0.2">
      <c r="A56" s="474"/>
      <c r="B56" s="470" t="s">
        <v>193</v>
      </c>
      <c r="C56" s="466" t="s">
        <v>194</v>
      </c>
      <c r="D56" s="299" t="s">
        <v>195</v>
      </c>
      <c r="E56" s="245" t="s">
        <v>40</v>
      </c>
      <c r="F56" s="303"/>
      <c r="G56" s="246" t="s">
        <v>196</v>
      </c>
      <c r="H56" s="246" t="s">
        <v>143</v>
      </c>
      <c r="I56" s="272" t="s">
        <v>82</v>
      </c>
      <c r="J56" s="174">
        <v>4.3600000000000003</v>
      </c>
      <c r="K56" s="418"/>
      <c r="L56" s="425"/>
      <c r="M56" s="103"/>
      <c r="N56" s="116"/>
      <c r="O56" s="150"/>
      <c r="P56" s="150"/>
    </row>
    <row r="57" spans="1:16" ht="27.75" customHeight="1" x14ac:dyDescent="0.2">
      <c r="A57" s="474"/>
      <c r="B57" s="470"/>
      <c r="C57" s="466"/>
      <c r="D57" s="299"/>
      <c r="E57" s="245"/>
      <c r="F57" s="303"/>
      <c r="G57" s="247"/>
      <c r="H57" s="246"/>
      <c r="I57" s="273"/>
      <c r="J57" s="174">
        <v>4.7</v>
      </c>
      <c r="K57" s="418"/>
      <c r="L57" s="425"/>
      <c r="M57" s="103"/>
      <c r="N57" s="116"/>
      <c r="O57" s="150"/>
      <c r="P57" s="150">
        <v>13</v>
      </c>
    </row>
    <row r="58" spans="1:16" ht="27.75" customHeight="1" x14ac:dyDescent="0.2">
      <c r="A58" s="474"/>
      <c r="B58" s="470"/>
      <c r="C58" s="466"/>
      <c r="D58" s="299"/>
      <c r="E58" s="245"/>
      <c r="F58" s="303"/>
      <c r="G58" s="247"/>
      <c r="H58" s="246"/>
      <c r="I58" s="273"/>
      <c r="J58" s="159"/>
      <c r="K58" s="418"/>
      <c r="L58" s="425"/>
      <c r="M58" s="135"/>
      <c r="N58" s="116"/>
      <c r="O58" s="150"/>
      <c r="P58" s="150"/>
    </row>
    <row r="59" spans="1:16" ht="27.75" customHeight="1" x14ac:dyDescent="0.2">
      <c r="A59" s="474"/>
      <c r="B59" s="470"/>
      <c r="C59" s="466"/>
      <c r="D59" s="299"/>
      <c r="E59" s="245"/>
      <c r="F59" s="303"/>
      <c r="G59" s="247"/>
      <c r="H59" s="246"/>
      <c r="I59" s="274"/>
      <c r="J59" s="159"/>
      <c r="K59" s="418"/>
      <c r="L59" s="425"/>
      <c r="M59" s="135"/>
      <c r="N59" s="116"/>
      <c r="O59" s="150"/>
      <c r="P59" s="150"/>
    </row>
    <row r="60" spans="1:16" ht="27.75" customHeight="1" x14ac:dyDescent="0.2">
      <c r="A60" s="465" t="s">
        <v>382</v>
      </c>
      <c r="B60" s="471" t="s">
        <v>383</v>
      </c>
      <c r="C60" s="281" t="s">
        <v>384</v>
      </c>
      <c r="D60" s="283" t="s">
        <v>396</v>
      </c>
      <c r="E60" s="246" t="s">
        <v>42</v>
      </c>
      <c r="F60" s="244" t="s">
        <v>225</v>
      </c>
      <c r="G60" s="257" t="s">
        <v>49</v>
      </c>
      <c r="H60" s="246" t="s">
        <v>33</v>
      </c>
      <c r="I60" s="272" t="s">
        <v>82</v>
      </c>
      <c r="J60" s="176" t="s">
        <v>385</v>
      </c>
      <c r="K60" s="418"/>
      <c r="L60" s="424"/>
      <c r="M60" s="135"/>
      <c r="N60" s="116"/>
      <c r="O60" s="150"/>
      <c r="P60" s="150"/>
    </row>
    <row r="61" spans="1:16" ht="27.75" customHeight="1" x14ac:dyDescent="0.2">
      <c r="A61" s="465"/>
      <c r="B61" s="471"/>
      <c r="C61" s="281"/>
      <c r="D61" s="283"/>
      <c r="E61" s="246"/>
      <c r="F61" s="244"/>
      <c r="G61" s="257"/>
      <c r="H61" s="246"/>
      <c r="I61" s="273"/>
      <c r="J61" s="237"/>
      <c r="K61" s="418"/>
      <c r="L61" s="424"/>
      <c r="M61" s="135"/>
      <c r="N61" s="116"/>
      <c r="O61" s="150"/>
      <c r="P61" s="150"/>
    </row>
    <row r="62" spans="1:16" ht="27.75" customHeight="1" x14ac:dyDescent="0.2">
      <c r="A62" s="465"/>
      <c r="B62" s="471"/>
      <c r="C62" s="281"/>
      <c r="D62" s="283"/>
      <c r="E62" s="246"/>
      <c r="F62" s="244"/>
      <c r="G62" s="257"/>
      <c r="H62" s="246"/>
      <c r="I62" s="273"/>
      <c r="J62" s="160"/>
      <c r="K62" s="418"/>
      <c r="L62" s="424"/>
      <c r="M62" s="135"/>
      <c r="N62" s="116"/>
      <c r="O62" s="150"/>
      <c r="P62" s="150"/>
    </row>
    <row r="63" spans="1:16" ht="30" customHeight="1" x14ac:dyDescent="0.2">
      <c r="A63" s="465"/>
      <c r="B63" s="471"/>
      <c r="C63" s="281"/>
      <c r="D63" s="283"/>
      <c r="E63" s="246"/>
      <c r="F63" s="244"/>
      <c r="G63" s="257"/>
      <c r="H63" s="246"/>
      <c r="I63" s="274"/>
      <c r="J63" s="160"/>
      <c r="K63" s="418"/>
      <c r="L63" s="424"/>
      <c r="M63" s="135"/>
      <c r="N63" s="116"/>
      <c r="O63" s="66"/>
      <c r="P63" s="150"/>
    </row>
    <row r="64" spans="1:16" ht="27.75" customHeight="1" x14ac:dyDescent="0.2">
      <c r="A64" s="465"/>
      <c r="B64" s="284" t="s">
        <v>386</v>
      </c>
      <c r="C64" s="305" t="s">
        <v>387</v>
      </c>
      <c r="D64" s="283" t="s">
        <v>395</v>
      </c>
      <c r="E64" s="246" t="s">
        <v>42</v>
      </c>
      <c r="F64" s="244" t="s">
        <v>225</v>
      </c>
      <c r="G64" s="257" t="s">
        <v>388</v>
      </c>
      <c r="H64" s="246" t="s">
        <v>33</v>
      </c>
      <c r="I64" s="272" t="s">
        <v>82</v>
      </c>
      <c r="J64" s="206" t="s">
        <v>389</v>
      </c>
      <c r="K64" s="459"/>
      <c r="L64" s="170"/>
      <c r="M64" s="169"/>
      <c r="N64" s="116"/>
      <c r="O64" s="204"/>
      <c r="P64" s="150"/>
    </row>
    <row r="65" spans="1:16" ht="27.75" customHeight="1" x14ac:dyDescent="0.2">
      <c r="A65" s="465"/>
      <c r="B65" s="285"/>
      <c r="C65" s="344"/>
      <c r="D65" s="283"/>
      <c r="E65" s="246"/>
      <c r="F65" s="244"/>
      <c r="G65" s="257"/>
      <c r="H65" s="246"/>
      <c r="I65" s="273"/>
      <c r="J65" s="206" t="s">
        <v>409</v>
      </c>
      <c r="K65" s="460"/>
      <c r="L65" s="170"/>
      <c r="M65" s="169"/>
      <c r="N65" s="116"/>
      <c r="O65" s="204"/>
      <c r="P65" s="150">
        <v>14</v>
      </c>
    </row>
    <row r="66" spans="1:16" ht="27.75" customHeight="1" x14ac:dyDescent="0.2">
      <c r="A66" s="465"/>
      <c r="B66" s="285"/>
      <c r="C66" s="344"/>
      <c r="D66" s="283"/>
      <c r="E66" s="246"/>
      <c r="F66" s="244"/>
      <c r="G66" s="257"/>
      <c r="H66" s="246"/>
      <c r="I66" s="273"/>
      <c r="J66" s="205"/>
      <c r="K66" s="460"/>
      <c r="L66" s="170"/>
      <c r="M66" s="169"/>
      <c r="N66" s="116"/>
      <c r="O66" s="204"/>
      <c r="P66" s="150"/>
    </row>
    <row r="67" spans="1:16" ht="33.75" customHeight="1" x14ac:dyDescent="0.2">
      <c r="A67" s="465"/>
      <c r="B67" s="286"/>
      <c r="C67" s="345"/>
      <c r="D67" s="283"/>
      <c r="E67" s="246"/>
      <c r="F67" s="244"/>
      <c r="G67" s="257"/>
      <c r="H67" s="246"/>
      <c r="I67" s="274"/>
      <c r="J67" s="205"/>
      <c r="K67" s="461"/>
      <c r="L67" s="170"/>
      <c r="M67" s="169"/>
      <c r="N67" s="116"/>
      <c r="O67" s="204"/>
      <c r="P67" s="150"/>
    </row>
    <row r="68" spans="1:16" ht="27.75" customHeight="1" x14ac:dyDescent="0.25">
      <c r="A68" s="465"/>
      <c r="B68" s="284" t="s">
        <v>390</v>
      </c>
      <c r="C68" s="305" t="s">
        <v>391</v>
      </c>
      <c r="D68" s="283" t="s">
        <v>394</v>
      </c>
      <c r="E68" s="246" t="s">
        <v>42</v>
      </c>
      <c r="F68" s="244" t="s">
        <v>225</v>
      </c>
      <c r="G68" s="257" t="s">
        <v>392</v>
      </c>
      <c r="H68" s="246" t="s">
        <v>33</v>
      </c>
      <c r="I68" s="272" t="s">
        <v>82</v>
      </c>
      <c r="J68" s="207"/>
      <c r="K68" s="459"/>
      <c r="L68" s="170"/>
      <c r="M68" s="169"/>
      <c r="N68" s="116"/>
      <c r="O68" s="204"/>
      <c r="P68" s="150"/>
    </row>
    <row r="69" spans="1:16" ht="27.75" customHeight="1" x14ac:dyDescent="0.2">
      <c r="A69" s="465"/>
      <c r="B69" s="285"/>
      <c r="C69" s="344"/>
      <c r="D69" s="283"/>
      <c r="E69" s="246"/>
      <c r="F69" s="244"/>
      <c r="G69" s="257"/>
      <c r="H69" s="246"/>
      <c r="I69" s="273"/>
      <c r="J69" s="206" t="s">
        <v>410</v>
      </c>
      <c r="K69" s="460"/>
      <c r="L69" s="170"/>
      <c r="M69" s="169"/>
      <c r="N69" s="116"/>
      <c r="O69" s="204"/>
      <c r="P69" s="150">
        <v>15</v>
      </c>
    </row>
    <row r="70" spans="1:16" ht="27.75" customHeight="1" x14ac:dyDescent="0.2">
      <c r="A70" s="465"/>
      <c r="B70" s="285"/>
      <c r="C70" s="344"/>
      <c r="D70" s="283"/>
      <c r="E70" s="246"/>
      <c r="F70" s="244"/>
      <c r="G70" s="257"/>
      <c r="H70" s="246"/>
      <c r="I70" s="273"/>
      <c r="J70" s="205"/>
      <c r="K70" s="460"/>
      <c r="L70" s="170"/>
      <c r="M70" s="169"/>
      <c r="N70" s="116"/>
      <c r="O70" s="204"/>
      <c r="P70" s="150"/>
    </row>
    <row r="71" spans="1:16" ht="33.75" customHeight="1" x14ac:dyDescent="0.2">
      <c r="A71" s="465"/>
      <c r="B71" s="286"/>
      <c r="C71" s="345"/>
      <c r="D71" s="283"/>
      <c r="E71" s="246"/>
      <c r="F71" s="244"/>
      <c r="G71" s="257"/>
      <c r="H71" s="246"/>
      <c r="I71" s="274"/>
      <c r="J71" s="205"/>
      <c r="K71" s="461"/>
      <c r="L71" s="170"/>
      <c r="M71" s="169"/>
      <c r="N71" s="116"/>
      <c r="O71" s="204"/>
      <c r="P71" s="150"/>
    </row>
    <row r="72" spans="1:16" ht="27.75" customHeight="1" x14ac:dyDescent="0.2">
      <c r="A72" s="465"/>
      <c r="B72" s="472" t="s">
        <v>58</v>
      </c>
      <c r="C72" s="281" t="s">
        <v>391</v>
      </c>
      <c r="D72" s="283" t="s">
        <v>394</v>
      </c>
      <c r="E72" s="257" t="s">
        <v>42</v>
      </c>
      <c r="F72" s="244" t="s">
        <v>226</v>
      </c>
      <c r="G72" s="315" t="s">
        <v>48</v>
      </c>
      <c r="H72" s="246" t="s">
        <v>33</v>
      </c>
      <c r="I72" s="272" t="s">
        <v>82</v>
      </c>
      <c r="J72" s="208" t="s">
        <v>393</v>
      </c>
      <c r="K72" s="418"/>
      <c r="L72" s="424"/>
      <c r="M72" s="135"/>
      <c r="N72" s="116"/>
      <c r="O72" s="150"/>
      <c r="P72" s="150"/>
    </row>
    <row r="73" spans="1:16" ht="27.75" customHeight="1" x14ac:dyDescent="0.2">
      <c r="A73" s="465"/>
      <c r="B73" s="472"/>
      <c r="C73" s="281"/>
      <c r="D73" s="283"/>
      <c r="E73" s="257"/>
      <c r="F73" s="244"/>
      <c r="G73" s="315"/>
      <c r="H73" s="246"/>
      <c r="I73" s="273"/>
      <c r="J73" s="238" t="s">
        <v>411</v>
      </c>
      <c r="K73" s="418"/>
      <c r="L73" s="424"/>
      <c r="M73" s="135"/>
      <c r="N73" s="116"/>
      <c r="O73" s="150"/>
      <c r="P73" s="150">
        <v>16</v>
      </c>
    </row>
    <row r="74" spans="1:16" ht="27.75" customHeight="1" x14ac:dyDescent="0.2">
      <c r="A74" s="465"/>
      <c r="B74" s="472"/>
      <c r="C74" s="281"/>
      <c r="D74" s="283"/>
      <c r="E74" s="257"/>
      <c r="F74" s="244"/>
      <c r="G74" s="315"/>
      <c r="H74" s="246"/>
      <c r="I74" s="273"/>
      <c r="J74" s="158"/>
      <c r="K74" s="418"/>
      <c r="L74" s="424"/>
      <c r="M74" s="135"/>
      <c r="N74" s="116"/>
      <c r="O74" s="150"/>
      <c r="P74" s="150"/>
    </row>
    <row r="75" spans="1:16" ht="30.75" customHeight="1" x14ac:dyDescent="0.2">
      <c r="A75" s="465"/>
      <c r="B75" s="472"/>
      <c r="C75" s="281"/>
      <c r="D75" s="283"/>
      <c r="E75" s="257"/>
      <c r="F75" s="244"/>
      <c r="G75" s="315"/>
      <c r="H75" s="246"/>
      <c r="I75" s="274"/>
      <c r="J75" s="161"/>
      <c r="K75" s="418"/>
      <c r="L75" s="424"/>
      <c r="M75" s="135"/>
      <c r="N75" s="116"/>
      <c r="O75" s="150"/>
      <c r="P75" s="150"/>
    </row>
    <row r="76" spans="1:16" ht="30" customHeight="1" x14ac:dyDescent="0.2">
      <c r="A76" s="278" t="s">
        <v>259</v>
      </c>
      <c r="B76" s="470" t="s">
        <v>353</v>
      </c>
      <c r="C76" s="281" t="s">
        <v>92</v>
      </c>
      <c r="D76" s="283" t="s">
        <v>93</v>
      </c>
      <c r="E76" s="257" t="s">
        <v>42</v>
      </c>
      <c r="F76" s="302" t="s">
        <v>45</v>
      </c>
      <c r="G76" s="315" t="s">
        <v>91</v>
      </c>
      <c r="H76" s="246" t="s">
        <v>369</v>
      </c>
      <c r="I76" s="272" t="s">
        <v>82</v>
      </c>
      <c r="J76" s="188" t="s">
        <v>378</v>
      </c>
      <c r="K76" s="418"/>
      <c r="L76" s="424"/>
      <c r="M76" s="135"/>
      <c r="N76" s="116"/>
      <c r="O76" s="150"/>
      <c r="P76" s="150"/>
    </row>
    <row r="77" spans="1:16" ht="30" customHeight="1" x14ac:dyDescent="0.2">
      <c r="A77" s="279"/>
      <c r="B77" s="430"/>
      <c r="C77" s="281"/>
      <c r="D77" s="283"/>
      <c r="E77" s="257"/>
      <c r="F77" s="303"/>
      <c r="G77" s="315"/>
      <c r="H77" s="246"/>
      <c r="I77" s="273"/>
      <c r="J77" s="188" t="s">
        <v>415</v>
      </c>
      <c r="K77" s="418"/>
      <c r="L77" s="424"/>
      <c r="M77" s="135"/>
      <c r="N77" s="116"/>
      <c r="O77" s="150"/>
      <c r="P77" s="150">
        <v>17</v>
      </c>
    </row>
    <row r="78" spans="1:16" ht="30" customHeight="1" x14ac:dyDescent="0.2">
      <c r="A78" s="279"/>
      <c r="B78" s="430"/>
      <c r="C78" s="281"/>
      <c r="D78" s="283"/>
      <c r="E78" s="257"/>
      <c r="F78" s="303"/>
      <c r="G78" s="315"/>
      <c r="H78" s="246"/>
      <c r="I78" s="273"/>
      <c r="J78" s="66"/>
      <c r="K78" s="418"/>
      <c r="L78" s="424"/>
      <c r="M78" s="135"/>
      <c r="N78" s="116"/>
      <c r="O78" s="150"/>
      <c r="P78" s="150"/>
    </row>
    <row r="79" spans="1:16" ht="30" customHeight="1" x14ac:dyDescent="0.2">
      <c r="A79" s="279"/>
      <c r="B79" s="430"/>
      <c r="C79" s="281"/>
      <c r="D79" s="283"/>
      <c r="E79" s="257"/>
      <c r="F79" s="303"/>
      <c r="G79" s="315"/>
      <c r="H79" s="246"/>
      <c r="I79" s="274"/>
      <c r="J79" s="66"/>
      <c r="K79" s="418"/>
      <c r="L79" s="424"/>
      <c r="M79" s="135"/>
      <c r="N79" s="116"/>
      <c r="O79" s="150"/>
      <c r="P79" s="150"/>
    </row>
    <row r="80" spans="1:16" ht="30" customHeight="1" x14ac:dyDescent="0.2">
      <c r="A80" s="279"/>
      <c r="B80" s="430" t="s">
        <v>141</v>
      </c>
      <c r="C80" s="281" t="s">
        <v>99</v>
      </c>
      <c r="D80" s="275" t="s">
        <v>100</v>
      </c>
      <c r="E80" s="257" t="s">
        <v>42</v>
      </c>
      <c r="F80" s="303"/>
      <c r="G80" s="315" t="s">
        <v>161</v>
      </c>
      <c r="H80" s="315" t="s">
        <v>369</v>
      </c>
      <c r="I80" s="315" t="s">
        <v>82</v>
      </c>
      <c r="J80" s="189" t="s">
        <v>379</v>
      </c>
      <c r="K80" s="418"/>
      <c r="L80" s="424"/>
      <c r="M80" s="135"/>
      <c r="N80" s="116"/>
      <c r="O80" s="150"/>
      <c r="P80" s="150"/>
    </row>
    <row r="81" spans="1:16" ht="30" customHeight="1" x14ac:dyDescent="0.2">
      <c r="A81" s="279"/>
      <c r="B81" s="430"/>
      <c r="C81" s="281"/>
      <c r="D81" s="276"/>
      <c r="E81" s="257"/>
      <c r="F81" s="303"/>
      <c r="G81" s="315"/>
      <c r="H81" s="315"/>
      <c r="I81" s="315"/>
      <c r="J81" s="189" t="s">
        <v>416</v>
      </c>
      <c r="K81" s="418"/>
      <c r="L81" s="424"/>
      <c r="M81" s="135"/>
      <c r="N81" s="116"/>
      <c r="O81" s="150"/>
      <c r="P81" s="150">
        <v>18</v>
      </c>
    </row>
    <row r="82" spans="1:16" ht="30" customHeight="1" x14ac:dyDescent="0.2">
      <c r="A82" s="279"/>
      <c r="B82" s="430"/>
      <c r="C82" s="281"/>
      <c r="D82" s="276"/>
      <c r="E82" s="257"/>
      <c r="F82" s="303"/>
      <c r="G82" s="315"/>
      <c r="H82" s="315"/>
      <c r="I82" s="315"/>
      <c r="J82" s="162"/>
      <c r="K82" s="418"/>
      <c r="L82" s="424"/>
      <c r="M82" s="135"/>
      <c r="N82" s="116"/>
      <c r="O82" s="150"/>
      <c r="P82" s="150"/>
    </row>
    <row r="83" spans="1:16" ht="30" customHeight="1" x14ac:dyDescent="0.2">
      <c r="A83" s="279"/>
      <c r="B83" s="430"/>
      <c r="C83" s="281"/>
      <c r="D83" s="277"/>
      <c r="E83" s="257"/>
      <c r="F83" s="303"/>
      <c r="G83" s="315"/>
      <c r="H83" s="315"/>
      <c r="I83" s="315"/>
      <c r="J83" s="162"/>
      <c r="K83" s="418"/>
      <c r="L83" s="424"/>
      <c r="M83" s="135"/>
      <c r="N83" s="116"/>
      <c r="O83" s="150"/>
      <c r="P83" s="150"/>
    </row>
    <row r="84" spans="1:16" ht="27.75" customHeight="1" x14ac:dyDescent="0.2">
      <c r="A84" s="278" t="s">
        <v>258</v>
      </c>
      <c r="B84" s="430" t="s">
        <v>74</v>
      </c>
      <c r="C84" s="281" t="s">
        <v>94</v>
      </c>
      <c r="D84" s="283" t="s">
        <v>96</v>
      </c>
      <c r="E84" s="257" t="s">
        <v>42</v>
      </c>
      <c r="F84" s="244" t="s">
        <v>45</v>
      </c>
      <c r="G84" s="257" t="s">
        <v>154</v>
      </c>
      <c r="H84" s="246" t="s">
        <v>294</v>
      </c>
      <c r="I84" s="272" t="s">
        <v>82</v>
      </c>
      <c r="J84" s="176" t="s">
        <v>370</v>
      </c>
      <c r="K84" s="418"/>
      <c r="L84" s="424"/>
      <c r="M84" s="104"/>
      <c r="N84" s="116"/>
      <c r="O84" s="150"/>
      <c r="P84" s="150"/>
    </row>
    <row r="85" spans="1:16" ht="27.75" customHeight="1" x14ac:dyDescent="0.2">
      <c r="A85" s="279"/>
      <c r="B85" s="430"/>
      <c r="C85" s="281"/>
      <c r="D85" s="283"/>
      <c r="E85" s="257"/>
      <c r="F85" s="244"/>
      <c r="G85" s="257"/>
      <c r="H85" s="246"/>
      <c r="I85" s="273"/>
      <c r="J85" s="176" t="s">
        <v>417</v>
      </c>
      <c r="K85" s="418"/>
      <c r="L85" s="424"/>
      <c r="M85" s="104"/>
      <c r="N85" s="116"/>
      <c r="O85" s="150"/>
      <c r="P85" s="150">
        <v>19</v>
      </c>
    </row>
    <row r="86" spans="1:16" ht="27.75" customHeight="1" x14ac:dyDescent="0.2">
      <c r="A86" s="279"/>
      <c r="B86" s="430"/>
      <c r="C86" s="281"/>
      <c r="D86" s="283" t="s">
        <v>75</v>
      </c>
      <c r="E86" s="257"/>
      <c r="F86" s="244"/>
      <c r="G86" s="257"/>
      <c r="H86" s="246"/>
      <c r="I86" s="273"/>
      <c r="J86" s="160"/>
      <c r="K86" s="418"/>
      <c r="L86" s="424"/>
      <c r="M86" s="104"/>
      <c r="N86" s="116"/>
      <c r="O86" s="150"/>
      <c r="P86" s="150"/>
    </row>
    <row r="87" spans="1:16" ht="27.75" customHeight="1" x14ac:dyDescent="0.2">
      <c r="A87" s="279"/>
      <c r="B87" s="430"/>
      <c r="C87" s="281"/>
      <c r="D87" s="283"/>
      <c r="E87" s="257"/>
      <c r="F87" s="244"/>
      <c r="G87" s="257"/>
      <c r="H87" s="246"/>
      <c r="I87" s="274"/>
      <c r="J87" s="160"/>
      <c r="K87" s="418"/>
      <c r="L87" s="424"/>
      <c r="M87" s="104"/>
      <c r="N87" s="116"/>
      <c r="O87" s="150"/>
      <c r="P87" s="150"/>
    </row>
    <row r="88" spans="1:16" ht="27.75" customHeight="1" x14ac:dyDescent="0.2">
      <c r="A88" s="279"/>
      <c r="B88" s="430" t="s">
        <v>129</v>
      </c>
      <c r="C88" s="281" t="s">
        <v>95</v>
      </c>
      <c r="D88" s="283" t="s">
        <v>97</v>
      </c>
      <c r="E88" s="257" t="s">
        <v>42</v>
      </c>
      <c r="F88" s="244"/>
      <c r="G88" s="257" t="s">
        <v>154</v>
      </c>
      <c r="H88" s="246" t="s">
        <v>294</v>
      </c>
      <c r="I88" s="272" t="s">
        <v>82</v>
      </c>
      <c r="J88" s="177" t="s">
        <v>371</v>
      </c>
      <c r="K88" s="426"/>
      <c r="L88" s="424"/>
      <c r="M88" s="135"/>
      <c r="N88" s="116"/>
      <c r="O88" s="150"/>
      <c r="P88" s="150"/>
    </row>
    <row r="89" spans="1:16" ht="27.75" customHeight="1" x14ac:dyDescent="0.2">
      <c r="A89" s="279"/>
      <c r="B89" s="430"/>
      <c r="C89" s="281"/>
      <c r="D89" s="283"/>
      <c r="E89" s="257"/>
      <c r="F89" s="244"/>
      <c r="G89" s="257"/>
      <c r="H89" s="246"/>
      <c r="I89" s="273"/>
      <c r="J89" s="177" t="s">
        <v>371</v>
      </c>
      <c r="K89" s="426"/>
      <c r="L89" s="424"/>
      <c r="M89" s="135"/>
      <c r="N89" s="116"/>
      <c r="O89" s="150"/>
      <c r="P89" s="150">
        <v>20</v>
      </c>
    </row>
    <row r="90" spans="1:16" ht="27.75" customHeight="1" x14ac:dyDescent="0.2">
      <c r="A90" s="279"/>
      <c r="B90" s="430"/>
      <c r="C90" s="281"/>
      <c r="D90" s="283" t="s">
        <v>76</v>
      </c>
      <c r="E90" s="257"/>
      <c r="F90" s="244"/>
      <c r="G90" s="257"/>
      <c r="H90" s="246"/>
      <c r="I90" s="273"/>
      <c r="J90" s="50"/>
      <c r="K90" s="418"/>
      <c r="L90" s="424"/>
      <c r="M90" s="135"/>
      <c r="N90" s="116"/>
      <c r="O90" s="150"/>
      <c r="P90" s="150"/>
    </row>
    <row r="91" spans="1:16" ht="27.75" customHeight="1" x14ac:dyDescent="0.2">
      <c r="A91" s="279"/>
      <c r="B91" s="430"/>
      <c r="C91" s="281"/>
      <c r="D91" s="283"/>
      <c r="E91" s="257"/>
      <c r="F91" s="244"/>
      <c r="G91" s="257"/>
      <c r="H91" s="246"/>
      <c r="I91" s="274"/>
      <c r="J91" s="87"/>
      <c r="K91" s="418"/>
      <c r="L91" s="424"/>
      <c r="M91" s="135"/>
      <c r="N91" s="116"/>
      <c r="O91" s="150"/>
      <c r="P91" s="150"/>
    </row>
    <row r="92" spans="1:16" ht="27.75" customHeight="1" x14ac:dyDescent="0.2">
      <c r="A92" s="279"/>
      <c r="B92" s="427" t="s">
        <v>130</v>
      </c>
      <c r="C92" s="281" t="s">
        <v>166</v>
      </c>
      <c r="D92" s="283" t="s">
        <v>133</v>
      </c>
      <c r="E92" s="257" t="s">
        <v>42</v>
      </c>
      <c r="F92" s="244"/>
      <c r="G92" s="291" t="s">
        <v>154</v>
      </c>
      <c r="H92" s="246" t="s">
        <v>294</v>
      </c>
      <c r="I92" s="272" t="s">
        <v>82</v>
      </c>
      <c r="J92" s="178" t="s">
        <v>372</v>
      </c>
      <c r="K92" s="422"/>
      <c r="L92" s="424"/>
      <c r="M92" s="51"/>
      <c r="N92" s="116"/>
      <c r="O92" s="150"/>
      <c r="P92" s="150"/>
    </row>
    <row r="93" spans="1:16" ht="27.75" customHeight="1" x14ac:dyDescent="0.2">
      <c r="A93" s="279"/>
      <c r="B93" s="428"/>
      <c r="C93" s="281"/>
      <c r="D93" s="283"/>
      <c r="E93" s="257"/>
      <c r="F93" s="244"/>
      <c r="G93" s="291"/>
      <c r="H93" s="246"/>
      <c r="I93" s="273"/>
      <c r="J93" s="175" t="s">
        <v>76</v>
      </c>
      <c r="K93" s="423"/>
      <c r="L93" s="424"/>
      <c r="M93" s="51"/>
      <c r="N93" s="116"/>
      <c r="O93" s="150"/>
      <c r="P93" s="150">
        <v>21</v>
      </c>
    </row>
    <row r="94" spans="1:16" ht="27.75" customHeight="1" x14ac:dyDescent="0.2">
      <c r="A94" s="279"/>
      <c r="B94" s="428"/>
      <c r="C94" s="281"/>
      <c r="D94" s="283"/>
      <c r="E94" s="257"/>
      <c r="F94" s="244"/>
      <c r="G94" s="291"/>
      <c r="H94" s="246"/>
      <c r="I94" s="273"/>
      <c r="J94" s="67"/>
      <c r="K94" s="422"/>
      <c r="L94" s="424"/>
      <c r="M94" s="51"/>
      <c r="N94" s="116"/>
      <c r="O94" s="150"/>
      <c r="P94" s="150"/>
    </row>
    <row r="95" spans="1:16" ht="27.75" customHeight="1" x14ac:dyDescent="0.2">
      <c r="A95" s="279"/>
      <c r="B95" s="429"/>
      <c r="C95" s="281"/>
      <c r="D95" s="283"/>
      <c r="E95" s="257"/>
      <c r="F95" s="244"/>
      <c r="G95" s="291"/>
      <c r="H95" s="246"/>
      <c r="I95" s="274"/>
      <c r="J95" s="67"/>
      <c r="K95" s="423"/>
      <c r="L95" s="424"/>
      <c r="M95" s="135"/>
      <c r="N95" s="116"/>
      <c r="O95" s="150"/>
      <c r="P95" s="150"/>
    </row>
    <row r="96" spans="1:16" ht="27.75" customHeight="1" x14ac:dyDescent="0.2">
      <c r="A96" s="279"/>
      <c r="B96" s="427" t="s">
        <v>131</v>
      </c>
      <c r="C96" s="281" t="s">
        <v>164</v>
      </c>
      <c r="D96" s="283" t="s">
        <v>165</v>
      </c>
      <c r="E96" s="257" t="s">
        <v>42</v>
      </c>
      <c r="F96" s="244"/>
      <c r="G96" s="291" t="s">
        <v>154</v>
      </c>
      <c r="H96" s="246" t="s">
        <v>294</v>
      </c>
      <c r="I96" s="272" t="s">
        <v>82</v>
      </c>
      <c r="J96" s="67" t="s">
        <v>373</v>
      </c>
      <c r="K96" s="422"/>
      <c r="L96" s="424"/>
      <c r="M96" s="105"/>
      <c r="N96" s="116"/>
      <c r="O96" s="150"/>
      <c r="P96" s="150"/>
    </row>
    <row r="97" spans="1:16" ht="27.75" customHeight="1" x14ac:dyDescent="0.2">
      <c r="A97" s="279"/>
      <c r="B97" s="428"/>
      <c r="C97" s="281"/>
      <c r="D97" s="283"/>
      <c r="E97" s="257"/>
      <c r="F97" s="244"/>
      <c r="G97" s="291"/>
      <c r="H97" s="246"/>
      <c r="I97" s="273"/>
      <c r="J97" s="67" t="s">
        <v>373</v>
      </c>
      <c r="K97" s="423"/>
      <c r="L97" s="424"/>
      <c r="M97" s="106"/>
      <c r="N97" s="116"/>
      <c r="O97" s="150"/>
      <c r="P97" s="150"/>
    </row>
    <row r="98" spans="1:16" ht="27.75" customHeight="1" x14ac:dyDescent="0.2">
      <c r="A98" s="279"/>
      <c r="B98" s="428"/>
      <c r="C98" s="281"/>
      <c r="D98" s="283"/>
      <c r="E98" s="257"/>
      <c r="F98" s="244"/>
      <c r="G98" s="291"/>
      <c r="H98" s="246"/>
      <c r="I98" s="273"/>
      <c r="J98" s="50"/>
      <c r="K98" s="422"/>
      <c r="L98" s="424"/>
      <c r="M98" s="106"/>
      <c r="N98" s="116"/>
      <c r="O98" s="150"/>
      <c r="P98" s="150"/>
    </row>
    <row r="99" spans="1:16" ht="27.75" customHeight="1" x14ac:dyDescent="0.2">
      <c r="A99" s="279"/>
      <c r="B99" s="429"/>
      <c r="C99" s="281"/>
      <c r="D99" s="283"/>
      <c r="E99" s="257"/>
      <c r="F99" s="244"/>
      <c r="G99" s="291"/>
      <c r="H99" s="246"/>
      <c r="I99" s="274"/>
      <c r="J99" s="67"/>
      <c r="K99" s="423"/>
      <c r="L99" s="424"/>
      <c r="M99" s="67"/>
      <c r="N99" s="116"/>
      <c r="O99" s="150"/>
      <c r="P99" s="150"/>
    </row>
    <row r="100" spans="1:16" ht="27.75" customHeight="1" x14ac:dyDescent="0.2">
      <c r="A100" s="279"/>
      <c r="B100" s="427" t="s">
        <v>132</v>
      </c>
      <c r="C100" s="281" t="s">
        <v>167</v>
      </c>
      <c r="D100" s="283" t="s">
        <v>134</v>
      </c>
      <c r="E100" s="257" t="s">
        <v>42</v>
      </c>
      <c r="F100" s="244"/>
      <c r="G100" s="291" t="s">
        <v>154</v>
      </c>
      <c r="H100" s="246" t="s">
        <v>294</v>
      </c>
      <c r="I100" s="272" t="s">
        <v>82</v>
      </c>
      <c r="J100" s="178" t="s">
        <v>374</v>
      </c>
      <c r="K100" s="422"/>
      <c r="L100" s="424"/>
      <c r="M100" s="105"/>
      <c r="N100" s="116"/>
      <c r="O100" s="150"/>
      <c r="P100" s="150"/>
    </row>
    <row r="101" spans="1:16" ht="27.75" customHeight="1" x14ac:dyDescent="0.2">
      <c r="A101" s="279"/>
      <c r="B101" s="428"/>
      <c r="C101" s="281"/>
      <c r="D101" s="283"/>
      <c r="E101" s="257"/>
      <c r="F101" s="244"/>
      <c r="G101" s="291"/>
      <c r="H101" s="246"/>
      <c r="I101" s="273"/>
      <c r="J101" s="67" t="s">
        <v>373</v>
      </c>
      <c r="K101" s="423"/>
      <c r="L101" s="424"/>
      <c r="M101" s="106"/>
      <c r="N101" s="116"/>
      <c r="O101" s="150"/>
      <c r="P101" s="150"/>
    </row>
    <row r="102" spans="1:16" ht="27.75" customHeight="1" x14ac:dyDescent="0.2">
      <c r="A102" s="279"/>
      <c r="B102" s="428"/>
      <c r="C102" s="281"/>
      <c r="D102" s="283"/>
      <c r="E102" s="257"/>
      <c r="F102" s="244"/>
      <c r="G102" s="291"/>
      <c r="H102" s="246"/>
      <c r="I102" s="273"/>
      <c r="J102" s="67"/>
      <c r="K102" s="422"/>
      <c r="L102" s="424"/>
      <c r="M102" s="106"/>
      <c r="N102" s="116"/>
      <c r="O102" s="150"/>
      <c r="P102" s="150"/>
    </row>
    <row r="103" spans="1:16" ht="27.75" customHeight="1" x14ac:dyDescent="0.2">
      <c r="A103" s="279"/>
      <c r="B103" s="429"/>
      <c r="C103" s="281"/>
      <c r="D103" s="283"/>
      <c r="E103" s="257"/>
      <c r="F103" s="244"/>
      <c r="G103" s="291"/>
      <c r="H103" s="246"/>
      <c r="I103" s="274"/>
      <c r="J103" s="50"/>
      <c r="K103" s="423"/>
      <c r="L103" s="424"/>
      <c r="M103" s="105"/>
      <c r="N103" s="116"/>
      <c r="O103" s="150"/>
      <c r="P103" s="150"/>
    </row>
    <row r="104" spans="1:16" ht="27.75" customHeight="1" x14ac:dyDescent="0.2">
      <c r="A104" s="279"/>
      <c r="B104" s="427" t="s">
        <v>296</v>
      </c>
      <c r="C104" s="281" t="s">
        <v>297</v>
      </c>
      <c r="D104" s="283" t="s">
        <v>298</v>
      </c>
      <c r="E104" s="257" t="s">
        <v>42</v>
      </c>
      <c r="F104" s="244"/>
      <c r="G104" s="291" t="s">
        <v>154</v>
      </c>
      <c r="H104" s="246" t="s">
        <v>294</v>
      </c>
      <c r="I104" s="272" t="s">
        <v>82</v>
      </c>
      <c r="J104" s="175" t="s">
        <v>375</v>
      </c>
      <c r="K104" s="422"/>
      <c r="L104" s="424"/>
      <c r="M104" s="105"/>
      <c r="N104" s="116"/>
      <c r="O104" s="150"/>
      <c r="P104" s="150"/>
    </row>
    <row r="105" spans="1:16" ht="27.75" customHeight="1" x14ac:dyDescent="0.2">
      <c r="A105" s="279"/>
      <c r="B105" s="428"/>
      <c r="C105" s="281"/>
      <c r="D105" s="283"/>
      <c r="E105" s="257"/>
      <c r="F105" s="244"/>
      <c r="G105" s="291"/>
      <c r="H105" s="246"/>
      <c r="I105" s="273"/>
      <c r="J105" s="175" t="s">
        <v>418</v>
      </c>
      <c r="K105" s="423"/>
      <c r="L105" s="424"/>
      <c r="M105" s="50"/>
      <c r="N105" s="116"/>
      <c r="O105" s="150"/>
      <c r="P105" s="150">
        <v>22</v>
      </c>
    </row>
    <row r="106" spans="1:16" ht="27.75" customHeight="1" x14ac:dyDescent="0.2">
      <c r="A106" s="279"/>
      <c r="B106" s="428"/>
      <c r="C106" s="281"/>
      <c r="D106" s="283"/>
      <c r="E106" s="257"/>
      <c r="F106" s="244"/>
      <c r="G106" s="291"/>
      <c r="H106" s="246"/>
      <c r="I106" s="273"/>
      <c r="J106" s="50"/>
      <c r="K106" s="422"/>
      <c r="L106" s="424"/>
      <c r="M106" s="50"/>
      <c r="N106" s="116"/>
      <c r="O106" s="116"/>
      <c r="P106" s="116"/>
    </row>
    <row r="107" spans="1:16" ht="27.75" customHeight="1" x14ac:dyDescent="0.2">
      <c r="A107" s="280"/>
      <c r="B107" s="429"/>
      <c r="C107" s="281"/>
      <c r="D107" s="283"/>
      <c r="E107" s="257"/>
      <c r="F107" s="244"/>
      <c r="G107" s="291"/>
      <c r="H107" s="246"/>
      <c r="I107" s="274"/>
      <c r="J107" s="50"/>
      <c r="K107" s="423"/>
      <c r="L107" s="424"/>
      <c r="M107" s="107"/>
      <c r="N107" s="116"/>
      <c r="O107" s="116"/>
      <c r="P107" s="116"/>
    </row>
    <row r="108" spans="1:16" s="6" customFormat="1" ht="15.75" customHeight="1" x14ac:dyDescent="0.2">
      <c r="E108" s="90"/>
    </row>
    <row r="109" spans="1:16" s="6" customFormat="1" x14ac:dyDescent="0.2">
      <c r="E109" s="90"/>
    </row>
    <row r="110" spans="1:16" s="6" customFormat="1" ht="35.25" customHeight="1" x14ac:dyDescent="0.2">
      <c r="E110" s="90"/>
    </row>
    <row r="111" spans="1:16" s="6" customFormat="1" ht="28.5" customHeight="1" thickBot="1" x14ac:dyDescent="0.25">
      <c r="C111" s="358" t="s">
        <v>116</v>
      </c>
      <c r="D111" s="358"/>
      <c r="E111" s="59"/>
      <c r="F111" s="13"/>
      <c r="G111" s="58"/>
      <c r="H111" s="58"/>
      <c r="I111" s="58"/>
    </row>
    <row r="112" spans="1:16" ht="16.5" customHeight="1" thickBot="1" x14ac:dyDescent="0.25">
      <c r="A112" s="6"/>
      <c r="B112" s="6"/>
      <c r="C112" s="13"/>
      <c r="D112" s="13"/>
      <c r="E112" s="59"/>
      <c r="F112" s="376" t="s">
        <v>403</v>
      </c>
      <c r="G112" s="23" t="s">
        <v>7</v>
      </c>
      <c r="H112" s="23"/>
      <c r="I112" s="41">
        <v>37</v>
      </c>
      <c r="J112" s="6"/>
      <c r="K112" s="113"/>
      <c r="O112" s="110"/>
      <c r="P112" s="110"/>
    </row>
    <row r="113" spans="1:18" ht="16.5" thickBot="1" x14ac:dyDescent="0.25">
      <c r="A113" s="6"/>
      <c r="B113" s="6"/>
      <c r="C113" s="15" t="s">
        <v>65</v>
      </c>
      <c r="D113" s="29" t="s">
        <v>68</v>
      </c>
      <c r="E113" s="59"/>
      <c r="F113" s="377"/>
      <c r="G113" s="19" t="s">
        <v>8</v>
      </c>
      <c r="H113" s="19"/>
      <c r="I113" s="42">
        <v>37</v>
      </c>
      <c r="J113" s="6"/>
      <c r="K113" s="113">
        <f>I112+I115+I118</f>
        <v>75</v>
      </c>
      <c r="L113" s="114"/>
      <c r="O113" s="110"/>
      <c r="P113" s="110"/>
    </row>
    <row r="114" spans="1:18" ht="15.75" customHeight="1" thickBot="1" x14ac:dyDescent="0.25">
      <c r="A114" s="6"/>
      <c r="B114" s="6"/>
      <c r="C114" s="15" t="s">
        <v>66</v>
      </c>
      <c r="D114" s="29" t="s">
        <v>69</v>
      </c>
      <c r="E114" s="59"/>
      <c r="F114" s="378"/>
      <c r="G114" s="24" t="s">
        <v>9</v>
      </c>
      <c r="H114" s="24"/>
      <c r="I114" s="44">
        <f>I113/I112*100</f>
        <v>100</v>
      </c>
      <c r="J114" s="6"/>
      <c r="K114" s="115"/>
      <c r="R114" s="111"/>
    </row>
    <row r="115" spans="1:18" ht="16.5" customHeight="1" thickBot="1" x14ac:dyDescent="0.25">
      <c r="A115" s="6"/>
      <c r="B115" s="6"/>
      <c r="C115" s="15" t="s">
        <v>67</v>
      </c>
      <c r="D115" s="29" t="s">
        <v>69</v>
      </c>
      <c r="E115" s="59"/>
      <c r="F115" s="376" t="s">
        <v>404</v>
      </c>
      <c r="G115" s="23" t="s">
        <v>7</v>
      </c>
      <c r="H115" s="23"/>
      <c r="I115" s="41">
        <v>22</v>
      </c>
      <c r="J115" s="6"/>
      <c r="R115" s="111"/>
    </row>
    <row r="116" spans="1:18" ht="15.75" x14ac:dyDescent="0.2">
      <c r="A116" s="6"/>
      <c r="B116" s="6"/>
      <c r="C116" s="13"/>
      <c r="D116" s="13"/>
      <c r="E116" s="59"/>
      <c r="F116" s="377"/>
      <c r="G116" s="19" t="s">
        <v>8</v>
      </c>
      <c r="H116" s="19"/>
      <c r="I116" s="42">
        <v>22</v>
      </c>
      <c r="J116" s="6"/>
      <c r="R116" s="111"/>
    </row>
    <row r="117" spans="1:18" ht="15.75" customHeight="1" thickBot="1" x14ac:dyDescent="0.25">
      <c r="A117" s="6"/>
      <c r="B117" s="6"/>
      <c r="C117" s="13"/>
      <c r="D117" s="13"/>
      <c r="E117" s="59"/>
      <c r="F117" s="378"/>
      <c r="G117" s="24" t="s">
        <v>9</v>
      </c>
      <c r="H117" s="24"/>
      <c r="I117" s="127">
        <f>I116/I115*100</f>
        <v>100</v>
      </c>
      <c r="J117" s="6"/>
    </row>
    <row r="118" spans="1:18" ht="15.75" customHeight="1" x14ac:dyDescent="0.2">
      <c r="A118" s="6"/>
      <c r="B118" s="6"/>
      <c r="C118" s="13"/>
      <c r="D118" s="13"/>
      <c r="E118" s="59"/>
      <c r="F118" s="376" t="s">
        <v>405</v>
      </c>
      <c r="G118" s="25" t="s">
        <v>7</v>
      </c>
      <c r="H118" s="25"/>
      <c r="I118" s="41">
        <v>16</v>
      </c>
      <c r="J118" s="6"/>
    </row>
    <row r="119" spans="1:18" ht="15.75" x14ac:dyDescent="0.2">
      <c r="A119" s="6"/>
      <c r="B119" s="6"/>
      <c r="C119" s="13"/>
      <c r="D119" s="13"/>
      <c r="E119" s="59"/>
      <c r="F119" s="377"/>
      <c r="G119" s="21" t="s">
        <v>8</v>
      </c>
      <c r="H119" s="21"/>
      <c r="I119" s="42">
        <v>16</v>
      </c>
      <c r="J119" s="6"/>
    </row>
    <row r="120" spans="1:18" ht="16.5" thickBot="1" x14ac:dyDescent="0.25">
      <c r="A120" s="6"/>
      <c r="B120" s="6"/>
      <c r="C120" s="13"/>
      <c r="D120" s="13"/>
      <c r="E120" s="59"/>
      <c r="F120" s="378"/>
      <c r="G120" s="26" t="s">
        <v>9</v>
      </c>
      <c r="H120" s="26"/>
      <c r="I120" s="44">
        <f>I119/I118*100</f>
        <v>100</v>
      </c>
      <c r="J120" s="6"/>
    </row>
    <row r="121" spans="1:18" x14ac:dyDescent="0.2">
      <c r="A121" s="6"/>
      <c r="B121" s="6"/>
      <c r="C121" s="13"/>
      <c r="D121" s="13"/>
      <c r="E121" s="59"/>
      <c r="F121" s="13"/>
      <c r="G121" s="58"/>
      <c r="H121" s="58"/>
      <c r="I121" s="58"/>
      <c r="J121" s="6"/>
    </row>
    <row r="122" spans="1:18" x14ac:dyDescent="0.2">
      <c r="A122" s="6"/>
      <c r="B122" s="6"/>
      <c r="C122" s="17"/>
      <c r="D122" s="17"/>
      <c r="E122" s="28"/>
      <c r="F122" s="17"/>
      <c r="G122" s="17"/>
      <c r="H122" s="17"/>
      <c r="I122" s="17"/>
      <c r="J122" s="6"/>
    </row>
    <row r="123" spans="1:18" x14ac:dyDescent="0.2">
      <c r="A123" s="6"/>
      <c r="B123" s="6"/>
      <c r="C123" s="17"/>
      <c r="D123" s="17"/>
      <c r="E123" s="28"/>
      <c r="F123" s="17"/>
      <c r="G123" s="17"/>
      <c r="H123" s="17"/>
      <c r="I123" s="17"/>
      <c r="J123" s="6"/>
    </row>
    <row r="124" spans="1:18" x14ac:dyDescent="0.2">
      <c r="A124" s="6"/>
      <c r="B124" s="6"/>
      <c r="C124" s="6"/>
      <c r="D124" s="6"/>
      <c r="E124" s="90"/>
      <c r="F124" s="6"/>
      <c r="G124" s="6"/>
      <c r="H124" s="6"/>
      <c r="I124" s="6"/>
      <c r="J124" s="6"/>
    </row>
    <row r="125" spans="1:18" x14ac:dyDescent="0.2">
      <c r="A125" s="6"/>
      <c r="B125" s="6"/>
      <c r="C125" s="6"/>
      <c r="D125" s="6"/>
      <c r="E125" s="90"/>
      <c r="F125" s="6"/>
      <c r="G125" s="6"/>
      <c r="H125" s="6"/>
      <c r="I125" s="6"/>
      <c r="J125" s="6"/>
    </row>
    <row r="126" spans="1:18" ht="37.5" customHeight="1" x14ac:dyDescent="0.2">
      <c r="A126" s="6"/>
      <c r="B126" s="6"/>
      <c r="C126" s="6"/>
      <c r="D126" s="6"/>
      <c r="E126" s="90"/>
      <c r="F126" s="6"/>
      <c r="G126" s="6"/>
      <c r="H126" s="6"/>
      <c r="I126" s="6"/>
      <c r="J126" s="6"/>
    </row>
  </sheetData>
  <mergeCells count="274">
    <mergeCell ref="B56:B59"/>
    <mergeCell ref="L16:L19"/>
    <mergeCell ref="K18:K19"/>
    <mergeCell ref="B16:B19"/>
    <mergeCell ref="C16:C19"/>
    <mergeCell ref="D16:D19"/>
    <mergeCell ref="E16:E19"/>
    <mergeCell ref="G16:G19"/>
    <mergeCell ref="H16:H19"/>
    <mergeCell ref="I16:I19"/>
    <mergeCell ref="B28:B31"/>
    <mergeCell ref="C28:C31"/>
    <mergeCell ref="E28:E31"/>
    <mergeCell ref="K28:K29"/>
    <mergeCell ref="K30:K31"/>
    <mergeCell ref="K32:K33"/>
    <mergeCell ref="L20:L23"/>
    <mergeCell ref="B20:B23"/>
    <mergeCell ref="C20:C23"/>
    <mergeCell ref="L48:L51"/>
    <mergeCell ref="C36:C39"/>
    <mergeCell ref="K16:K17"/>
    <mergeCell ref="I36:I39"/>
    <mergeCell ref="D36:D39"/>
    <mergeCell ref="K102:K103"/>
    <mergeCell ref="K104:K105"/>
    <mergeCell ref="K42:K43"/>
    <mergeCell ref="K44:K45"/>
    <mergeCell ref="A20:A23"/>
    <mergeCell ref="F20:F23"/>
    <mergeCell ref="A8:A19"/>
    <mergeCell ref="F8:F19"/>
    <mergeCell ref="H100:H103"/>
    <mergeCell ref="H96:H99"/>
    <mergeCell ref="H84:H87"/>
    <mergeCell ref="I100:I103"/>
    <mergeCell ref="G80:G83"/>
    <mergeCell ref="H76:H79"/>
    <mergeCell ref="G76:G79"/>
    <mergeCell ref="G88:G91"/>
    <mergeCell ref="E96:E99"/>
    <mergeCell ref="G40:G43"/>
    <mergeCell ref="C44:C47"/>
    <mergeCell ref="G44:G47"/>
    <mergeCell ref="D48:D51"/>
    <mergeCell ref="E48:E51"/>
    <mergeCell ref="A24:A31"/>
    <mergeCell ref="G48:G51"/>
    <mergeCell ref="K100:K101"/>
    <mergeCell ref="I96:I99"/>
    <mergeCell ref="D72:D75"/>
    <mergeCell ref="B88:B91"/>
    <mergeCell ref="B96:B99"/>
    <mergeCell ref="G92:G95"/>
    <mergeCell ref="B76:B79"/>
    <mergeCell ref="E60:E63"/>
    <mergeCell ref="E72:E75"/>
    <mergeCell ref="D96:D99"/>
    <mergeCell ref="F72:F75"/>
    <mergeCell ref="G96:G99"/>
    <mergeCell ref="I92:I95"/>
    <mergeCell ref="C88:C91"/>
    <mergeCell ref="B64:B67"/>
    <mergeCell ref="C64:C67"/>
    <mergeCell ref="B68:B71"/>
    <mergeCell ref="C68:C71"/>
    <mergeCell ref="D64:D67"/>
    <mergeCell ref="D68:D71"/>
    <mergeCell ref="E64:E67"/>
    <mergeCell ref="E68:E71"/>
    <mergeCell ref="F64:F67"/>
    <mergeCell ref="F68:F71"/>
    <mergeCell ref="A60:A75"/>
    <mergeCell ref="B24:B27"/>
    <mergeCell ref="C56:C59"/>
    <mergeCell ref="B32:B35"/>
    <mergeCell ref="C32:C35"/>
    <mergeCell ref="C72:C75"/>
    <mergeCell ref="B36:B39"/>
    <mergeCell ref="B60:B63"/>
    <mergeCell ref="D60:D63"/>
    <mergeCell ref="D28:D31"/>
    <mergeCell ref="D56:D59"/>
    <mergeCell ref="C52:C55"/>
    <mergeCell ref="D40:D43"/>
    <mergeCell ref="D44:D47"/>
    <mergeCell ref="B72:B75"/>
    <mergeCell ref="C60:C63"/>
    <mergeCell ref="B40:B43"/>
    <mergeCell ref="B52:B55"/>
    <mergeCell ref="B44:B47"/>
    <mergeCell ref="B48:B51"/>
    <mergeCell ref="C48:C51"/>
    <mergeCell ref="D52:D55"/>
    <mergeCell ref="C24:C27"/>
    <mergeCell ref="A32:A59"/>
    <mergeCell ref="K22:K23"/>
    <mergeCell ref="D20:D23"/>
    <mergeCell ref="E20:E23"/>
    <mergeCell ref="H32:H35"/>
    <mergeCell ref="H24:H27"/>
    <mergeCell ref="F24:F27"/>
    <mergeCell ref="D24:D27"/>
    <mergeCell ref="I32:I35"/>
    <mergeCell ref="G32:G35"/>
    <mergeCell ref="K36:K37"/>
    <mergeCell ref="K38:K39"/>
    <mergeCell ref="D32:D35"/>
    <mergeCell ref="E32:E35"/>
    <mergeCell ref="E76:E79"/>
    <mergeCell ref="I88:I91"/>
    <mergeCell ref="I80:I83"/>
    <mergeCell ref="K50:K51"/>
    <mergeCell ref="K40:K41"/>
    <mergeCell ref="E52:E55"/>
    <mergeCell ref="E44:E47"/>
    <mergeCell ref="G64:G67"/>
    <mergeCell ref="G68:G71"/>
    <mergeCell ref="H64:H67"/>
    <mergeCell ref="H68:H71"/>
    <mergeCell ref="I64:I67"/>
    <mergeCell ref="I68:I71"/>
    <mergeCell ref="K64:K67"/>
    <mergeCell ref="K68:K71"/>
    <mergeCell ref="N24:N25"/>
    <mergeCell ref="E36:E39"/>
    <mergeCell ref="E56:E59"/>
    <mergeCell ref="G56:G59"/>
    <mergeCell ref="M26:M27"/>
    <mergeCell ref="M24:M25"/>
    <mergeCell ref="K56:K57"/>
    <mergeCell ref="L56:L59"/>
    <mergeCell ref="F28:F31"/>
    <mergeCell ref="F32:F35"/>
    <mergeCell ref="F36:F59"/>
    <mergeCell ref="L28:L31"/>
    <mergeCell ref="L24:L27"/>
    <mergeCell ref="K58:K59"/>
    <mergeCell ref="K24:K25"/>
    <mergeCell ref="K26:K27"/>
    <mergeCell ref="L36:L39"/>
    <mergeCell ref="L52:L55"/>
    <mergeCell ref="K54:K55"/>
    <mergeCell ref="L32:L35"/>
    <mergeCell ref="E24:E27"/>
    <mergeCell ref="G28:G31"/>
    <mergeCell ref="G24:G27"/>
    <mergeCell ref="G36:G39"/>
    <mergeCell ref="A1:A4"/>
    <mergeCell ref="B12:B15"/>
    <mergeCell ref="B8:B11"/>
    <mergeCell ref="B1:L4"/>
    <mergeCell ref="G12:G15"/>
    <mergeCell ref="D12:D15"/>
    <mergeCell ref="C12:C15"/>
    <mergeCell ref="E12:E15"/>
    <mergeCell ref="G8:G11"/>
    <mergeCell ref="H8:H11"/>
    <mergeCell ref="H12:H15"/>
    <mergeCell ref="K8:K9"/>
    <mergeCell ref="I8:I11"/>
    <mergeCell ref="I12:I15"/>
    <mergeCell ref="K12:K13"/>
    <mergeCell ref="K14:K15"/>
    <mergeCell ref="D8:D11"/>
    <mergeCell ref="E8:E11"/>
    <mergeCell ref="C8:C11"/>
    <mergeCell ref="K10:K11"/>
    <mergeCell ref="L8:L11"/>
    <mergeCell ref="F112:F114"/>
    <mergeCell ref="F115:F117"/>
    <mergeCell ref="L84:L87"/>
    <mergeCell ref="E84:E87"/>
    <mergeCell ref="G84:G87"/>
    <mergeCell ref="L12:L15"/>
    <mergeCell ref="L60:L63"/>
    <mergeCell ref="L72:L75"/>
    <mergeCell ref="G20:G23"/>
    <mergeCell ref="G52:G55"/>
    <mergeCell ref="I24:I27"/>
    <mergeCell ref="I28:I31"/>
    <mergeCell ref="H28:H31"/>
    <mergeCell ref="K34:K35"/>
    <mergeCell ref="H56:H59"/>
    <mergeCell ref="E40:E43"/>
    <mergeCell ref="H80:H83"/>
    <mergeCell ref="L92:L95"/>
    <mergeCell ref="L76:L79"/>
    <mergeCell ref="G60:G63"/>
    <mergeCell ref="G72:G75"/>
    <mergeCell ref="L44:L47"/>
    <mergeCell ref="K46:K47"/>
    <mergeCell ref="K48:K49"/>
    <mergeCell ref="F118:F120"/>
    <mergeCell ref="B100:B103"/>
    <mergeCell ref="B104:B107"/>
    <mergeCell ref="B80:B83"/>
    <mergeCell ref="C80:C83"/>
    <mergeCell ref="D80:D83"/>
    <mergeCell ref="E80:E83"/>
    <mergeCell ref="C100:C103"/>
    <mergeCell ref="D100:D103"/>
    <mergeCell ref="D88:D91"/>
    <mergeCell ref="C104:C107"/>
    <mergeCell ref="E100:E103"/>
    <mergeCell ref="E104:E107"/>
    <mergeCell ref="E88:E91"/>
    <mergeCell ref="D104:D107"/>
    <mergeCell ref="D84:D87"/>
    <mergeCell ref="F76:F83"/>
    <mergeCell ref="D76:D79"/>
    <mergeCell ref="F84:F107"/>
    <mergeCell ref="E92:E95"/>
    <mergeCell ref="B92:B95"/>
    <mergeCell ref="C76:C79"/>
    <mergeCell ref="B84:B87"/>
    <mergeCell ref="C84:C87"/>
    <mergeCell ref="L40:L43"/>
    <mergeCell ref="L80:L83"/>
    <mergeCell ref="K52:K53"/>
    <mergeCell ref="K90:K91"/>
    <mergeCell ref="K84:K85"/>
    <mergeCell ref="K88:K89"/>
    <mergeCell ref="K86:K87"/>
    <mergeCell ref="K80:K81"/>
    <mergeCell ref="K82:K83"/>
    <mergeCell ref="C111:D111"/>
    <mergeCell ref="L104:L107"/>
    <mergeCell ref="L100:L103"/>
    <mergeCell ref="K60:K61"/>
    <mergeCell ref="K62:K63"/>
    <mergeCell ref="I72:I75"/>
    <mergeCell ref="H72:H75"/>
    <mergeCell ref="H60:H63"/>
    <mergeCell ref="H88:H91"/>
    <mergeCell ref="L88:L91"/>
    <mergeCell ref="L96:L99"/>
    <mergeCell ref="H92:H95"/>
    <mergeCell ref="K106:K107"/>
    <mergeCell ref="K96:K97"/>
    <mergeCell ref="K98:K99"/>
    <mergeCell ref="K78:K79"/>
    <mergeCell ref="K72:K73"/>
    <mergeCell ref="K76:K77"/>
    <mergeCell ref="K74:K75"/>
    <mergeCell ref="K94:K95"/>
    <mergeCell ref="F60:F63"/>
    <mergeCell ref="D92:D95"/>
    <mergeCell ref="C92:C95"/>
    <mergeCell ref="C96:C99"/>
    <mergeCell ref="A76:A83"/>
    <mergeCell ref="A84:A107"/>
    <mergeCell ref="I84:I87"/>
    <mergeCell ref="K20:K21"/>
    <mergeCell ref="I56:I59"/>
    <mergeCell ref="H40:H43"/>
    <mergeCell ref="I40:I43"/>
    <mergeCell ref="H44:H47"/>
    <mergeCell ref="I44:I47"/>
    <mergeCell ref="H48:H51"/>
    <mergeCell ref="I48:I51"/>
    <mergeCell ref="H52:H55"/>
    <mergeCell ref="I52:I55"/>
    <mergeCell ref="H36:H39"/>
    <mergeCell ref="I76:I79"/>
    <mergeCell ref="I60:I63"/>
    <mergeCell ref="H20:H23"/>
    <mergeCell ref="I20:I23"/>
    <mergeCell ref="G100:G103"/>
    <mergeCell ref="G104:G107"/>
    <mergeCell ref="H104:H107"/>
    <mergeCell ref="I104:I107"/>
    <mergeCell ref="C40:C43"/>
    <mergeCell ref="K92:K93"/>
  </mergeCells>
  <phoneticPr fontId="4" type="noConversion"/>
  <conditionalFormatting sqref="M26:M28 M30 M36 M92:M95 M8:M19 M60:M87">
    <cfRule type="cellIs" dxfId="61" priority="99" stopIfTrue="1" operator="equal">
      <formula>$K$5</formula>
    </cfRule>
    <cfRule type="cellIs" dxfId="60" priority="100" stopIfTrue="1" operator="equal">
      <formula>$K$6</formula>
    </cfRule>
  </conditionalFormatting>
  <conditionalFormatting sqref="M56:M57">
    <cfRule type="cellIs" dxfId="59" priority="97" stopIfTrue="1" operator="equal">
      <formula>#REF!</formula>
    </cfRule>
    <cfRule type="cellIs" dxfId="58" priority="98" stopIfTrue="1" operator="equal">
      <formula>#REF!</formula>
    </cfRule>
  </conditionalFormatting>
  <conditionalFormatting sqref="M58">
    <cfRule type="cellIs" dxfId="57" priority="91" stopIfTrue="1" operator="equal">
      <formula>$K$5</formula>
    </cfRule>
    <cfRule type="cellIs" dxfId="56" priority="92" stopIfTrue="1" operator="equal">
      <formula>$K$6</formula>
    </cfRule>
  </conditionalFormatting>
  <conditionalFormatting sqref="M24">
    <cfRule type="cellIs" dxfId="55" priority="85" stopIfTrue="1" operator="equal">
      <formula>$K$5</formula>
    </cfRule>
    <cfRule type="cellIs" dxfId="54" priority="86" stopIfTrue="1" operator="equal">
      <formula>$K$6</formula>
    </cfRule>
  </conditionalFormatting>
  <conditionalFormatting sqref="M88">
    <cfRule type="cellIs" dxfId="53" priority="83" stopIfTrue="1" operator="equal">
      <formula>$K$5</formula>
    </cfRule>
    <cfRule type="cellIs" dxfId="52" priority="84" stopIfTrue="1" operator="equal">
      <formula>$K$6</formula>
    </cfRule>
  </conditionalFormatting>
  <conditionalFormatting sqref="M89">
    <cfRule type="cellIs" dxfId="51" priority="81" stopIfTrue="1" operator="equal">
      <formula>$K$5</formula>
    </cfRule>
    <cfRule type="cellIs" dxfId="50" priority="82" stopIfTrue="1" operator="equal">
      <formula>$K$6</formula>
    </cfRule>
  </conditionalFormatting>
  <conditionalFormatting sqref="J88">
    <cfRule type="cellIs" dxfId="49" priority="77" stopIfTrue="1" operator="equal">
      <formula>$K$5</formula>
    </cfRule>
    <cfRule type="cellIs" dxfId="48" priority="78" stopIfTrue="1" operator="equal">
      <formula>$K$6</formula>
    </cfRule>
  </conditionalFormatting>
  <conditionalFormatting sqref="K24">
    <cfRule type="cellIs" dxfId="47" priority="75" stopIfTrue="1" operator="equal">
      <formula>$K$5</formula>
    </cfRule>
    <cfRule type="cellIs" dxfId="46" priority="76" stopIfTrue="1" operator="equal">
      <formula>$K$6</formula>
    </cfRule>
  </conditionalFormatting>
  <conditionalFormatting sqref="J40:J55">
    <cfRule type="cellIs" dxfId="45" priority="67" stopIfTrue="1" operator="equal">
      <formula>$K$5</formula>
    </cfRule>
    <cfRule type="cellIs" dxfId="44" priority="68" stopIfTrue="1" operator="equal">
      <formula>$K$6</formula>
    </cfRule>
  </conditionalFormatting>
  <conditionalFormatting sqref="M59">
    <cfRule type="cellIs" dxfId="43" priority="65" stopIfTrue="1" operator="equal">
      <formula>$K$5</formula>
    </cfRule>
    <cfRule type="cellIs" dxfId="42" priority="66" stopIfTrue="1" operator="equal">
      <formula>$K$6</formula>
    </cfRule>
  </conditionalFormatting>
  <conditionalFormatting sqref="M37">
    <cfRule type="cellIs" dxfId="41" priority="49" stopIfTrue="1" operator="equal">
      <formula>$K$5</formula>
    </cfRule>
    <cfRule type="cellIs" dxfId="40" priority="50" stopIfTrue="1" operator="equal">
      <formula>$K$6</formula>
    </cfRule>
  </conditionalFormatting>
  <conditionalFormatting sqref="M38">
    <cfRule type="cellIs" dxfId="39" priority="45" stopIfTrue="1" operator="equal">
      <formula>$K$5</formula>
    </cfRule>
    <cfRule type="cellIs" dxfId="38" priority="46" stopIfTrue="1" operator="equal">
      <formula>$K$6</formula>
    </cfRule>
  </conditionalFormatting>
  <conditionalFormatting sqref="M90">
    <cfRule type="cellIs" dxfId="37" priority="23" stopIfTrue="1" operator="equal">
      <formula>$K$5</formula>
    </cfRule>
    <cfRule type="cellIs" dxfId="36" priority="24" stopIfTrue="1" operator="equal">
      <formula>$K$6</formula>
    </cfRule>
  </conditionalFormatting>
  <conditionalFormatting sqref="M91">
    <cfRule type="cellIs" dxfId="35" priority="19" stopIfTrue="1" operator="equal">
      <formula>$K$5</formula>
    </cfRule>
    <cfRule type="cellIs" dxfId="34" priority="20" stopIfTrue="1" operator="equal">
      <formula>$K$6</formula>
    </cfRule>
  </conditionalFormatting>
  <conditionalFormatting sqref="M20:M23">
    <cfRule type="cellIs" dxfId="33" priority="17" stopIfTrue="1" operator="equal">
      <formula>$K$5</formula>
    </cfRule>
    <cfRule type="cellIs" dxfId="32" priority="18" stopIfTrue="1" operator="equal">
      <formula>$K$6</formula>
    </cfRule>
  </conditionalFormatting>
  <conditionalFormatting sqref="J91">
    <cfRule type="cellIs" dxfId="31" priority="3" stopIfTrue="1" operator="equal">
      <formula>$K$5</formula>
    </cfRule>
    <cfRule type="cellIs" dxfId="30" priority="4" stopIfTrue="1" operator="equal">
      <formula>$K$6</formula>
    </cfRule>
  </conditionalFormatting>
  <conditionalFormatting sqref="J89">
    <cfRule type="cellIs" dxfId="29" priority="1" stopIfTrue="1" operator="equal">
      <formula>$K$5</formula>
    </cfRule>
    <cfRule type="cellIs" dxfId="28" priority="2" stopIfTrue="1" operator="equal">
      <formula>$K$6</formula>
    </cfRule>
  </conditionalFormatting>
  <pageMargins left="0.39370078740157483" right="0.35433070866141736" top="0.47244094488188981" bottom="0.98425196850393704" header="0" footer="0"/>
  <pageSetup paperSize="5" scale="15" orientation="portrait" r:id="rId1"/>
  <headerFooter alignWithMargins="0">
    <oddFooter>&amp;LSeguimiento cumplimiento Metas Procesos del SIG
Yamile Mateus&amp;CAprobado por:
Director Ejecutivo&amp;R&amp;P de &amp;N
23/10/2018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8"/>
  <sheetViews>
    <sheetView view="pageBreakPreview" zoomScale="60" zoomScaleNormal="55" zoomScalePageLayoutView="70" workbookViewId="0">
      <selection activeCell="B16" sqref="B16:B19"/>
    </sheetView>
  </sheetViews>
  <sheetFormatPr baseColWidth="10" defaultColWidth="11.42578125" defaultRowHeight="15" x14ac:dyDescent="0.2"/>
  <cols>
    <col min="1" max="1" width="26.42578125" style="8" customWidth="1"/>
    <col min="2" max="2" width="24.28515625" style="1" customWidth="1"/>
    <col min="3" max="3" width="16" style="1" customWidth="1"/>
    <col min="4" max="4" width="18.42578125" style="1" customWidth="1"/>
    <col min="5" max="5" width="17.140625" style="88" customWidth="1"/>
    <col min="6" max="6" width="26.140625" style="33" customWidth="1"/>
    <col min="7" max="7" width="42.42578125" style="1" customWidth="1"/>
    <col min="8" max="9" width="19.28515625" style="1" customWidth="1"/>
    <col min="10" max="12" width="22" style="1" customWidth="1"/>
    <col min="13" max="13" width="18.85546875" style="86" hidden="1" customWidth="1"/>
    <col min="14" max="14" width="33.5703125" style="1" hidden="1" customWidth="1"/>
    <col min="15" max="15" width="7.5703125" style="31" hidden="1" customWidth="1"/>
    <col min="16" max="16" width="19.28515625" style="31" hidden="1" customWidth="1"/>
    <col min="17" max="16384" width="11.42578125" style="1"/>
  </cols>
  <sheetData>
    <row r="1" spans="1:17" x14ac:dyDescent="0.2">
      <c r="A1" s="431"/>
      <c r="B1" s="354" t="s">
        <v>366</v>
      </c>
      <c r="C1" s="354"/>
      <c r="D1" s="354"/>
      <c r="E1" s="354"/>
      <c r="F1" s="354"/>
      <c r="G1" s="354"/>
      <c r="H1" s="354"/>
      <c r="I1" s="354"/>
      <c r="J1" s="354"/>
      <c r="K1" s="354"/>
      <c r="L1" s="354"/>
      <c r="M1" s="109" t="s">
        <v>6</v>
      </c>
    </row>
    <row r="2" spans="1:17" ht="18" customHeight="1" x14ac:dyDescent="0.2">
      <c r="A2" s="432"/>
      <c r="B2" s="354"/>
      <c r="C2" s="354"/>
      <c r="D2" s="354"/>
      <c r="E2" s="354"/>
      <c r="F2" s="354"/>
      <c r="G2" s="354"/>
      <c r="H2" s="354"/>
      <c r="I2" s="354"/>
      <c r="J2" s="354"/>
      <c r="K2" s="354"/>
      <c r="L2" s="354"/>
      <c r="M2" s="109"/>
    </row>
    <row r="3" spans="1:17" x14ac:dyDescent="0.2">
      <c r="A3" s="432"/>
      <c r="B3" s="354"/>
      <c r="C3" s="354"/>
      <c r="D3" s="354"/>
      <c r="E3" s="354"/>
      <c r="F3" s="354"/>
      <c r="G3" s="354"/>
      <c r="H3" s="354"/>
      <c r="I3" s="354"/>
      <c r="J3" s="354"/>
      <c r="K3" s="354"/>
      <c r="L3" s="354"/>
    </row>
    <row r="4" spans="1:17" ht="43.5" customHeight="1" x14ac:dyDescent="0.2">
      <c r="A4" s="433"/>
      <c r="B4" s="354"/>
      <c r="C4" s="354"/>
      <c r="D4" s="354"/>
      <c r="E4" s="354"/>
      <c r="F4" s="354"/>
      <c r="G4" s="354"/>
      <c r="H4" s="354"/>
      <c r="I4" s="354"/>
      <c r="J4" s="354"/>
      <c r="K4" s="354"/>
      <c r="L4" s="354"/>
    </row>
    <row r="5" spans="1:17" x14ac:dyDescent="0.2">
      <c r="J5" s="5"/>
      <c r="K5" s="10" t="s">
        <v>6</v>
      </c>
    </row>
    <row r="6" spans="1:17" ht="16.5" thickBot="1" x14ac:dyDescent="0.3">
      <c r="K6" s="11" t="s">
        <v>5</v>
      </c>
      <c r="M6" s="9"/>
      <c r="O6" s="86"/>
      <c r="P6" s="86"/>
    </row>
    <row r="7" spans="1:17" s="2" customFormat="1" ht="70.5" customHeight="1" thickBot="1" x14ac:dyDescent="0.3">
      <c r="A7" s="62" t="s">
        <v>3</v>
      </c>
      <c r="B7" s="3" t="s">
        <v>2</v>
      </c>
      <c r="C7" s="38" t="s">
        <v>363</v>
      </c>
      <c r="D7" s="128" t="s">
        <v>50</v>
      </c>
      <c r="E7" s="89" t="s">
        <v>44</v>
      </c>
      <c r="F7" s="43" t="s">
        <v>211</v>
      </c>
      <c r="G7" s="4" t="s">
        <v>11</v>
      </c>
      <c r="H7" s="4" t="s">
        <v>29</v>
      </c>
      <c r="I7" s="4" t="s">
        <v>81</v>
      </c>
      <c r="J7" s="4" t="s">
        <v>4</v>
      </c>
      <c r="K7" s="4" t="s">
        <v>0</v>
      </c>
      <c r="L7" s="4" t="s">
        <v>1</v>
      </c>
      <c r="M7" s="14" t="s">
        <v>241</v>
      </c>
      <c r="O7" s="7"/>
      <c r="P7" s="7"/>
    </row>
    <row r="8" spans="1:17" ht="24.75" customHeight="1" x14ac:dyDescent="0.2">
      <c r="A8" s="278" t="s">
        <v>242</v>
      </c>
      <c r="B8" s="512" t="s">
        <v>59</v>
      </c>
      <c r="C8" s="346">
        <v>0.9</v>
      </c>
      <c r="D8" s="283" t="s">
        <v>117</v>
      </c>
      <c r="E8" s="257" t="s">
        <v>40</v>
      </c>
      <c r="F8" s="244" t="s">
        <v>227</v>
      </c>
      <c r="G8" s="315" t="s">
        <v>15</v>
      </c>
      <c r="H8" s="497" t="s">
        <v>31</v>
      </c>
      <c r="I8" s="497" t="s">
        <v>82</v>
      </c>
      <c r="J8" s="175"/>
      <c r="K8" s="418"/>
      <c r="L8" s="424"/>
      <c r="M8" s="52"/>
      <c r="N8" s="33"/>
      <c r="O8" s="163"/>
      <c r="P8" s="163"/>
      <c r="Q8" s="33"/>
    </row>
    <row r="9" spans="1:17" ht="24.75" customHeight="1" x14ac:dyDescent="0.2">
      <c r="A9" s="279"/>
      <c r="B9" s="512"/>
      <c r="C9" s="508"/>
      <c r="D9" s="283"/>
      <c r="E9" s="257"/>
      <c r="F9" s="244"/>
      <c r="G9" s="315"/>
      <c r="H9" s="513"/>
      <c r="I9" s="497"/>
      <c r="J9" s="231"/>
      <c r="K9" s="418"/>
      <c r="L9" s="424"/>
      <c r="M9" s="51"/>
      <c r="N9" s="33"/>
      <c r="O9" s="163"/>
      <c r="P9" s="163"/>
      <c r="Q9" s="33">
        <v>1</v>
      </c>
    </row>
    <row r="10" spans="1:17" ht="24.75" customHeight="1" x14ac:dyDescent="0.2">
      <c r="A10" s="279"/>
      <c r="B10" s="512"/>
      <c r="C10" s="508"/>
      <c r="D10" s="283"/>
      <c r="E10" s="257"/>
      <c r="F10" s="244"/>
      <c r="G10" s="355"/>
      <c r="H10" s="513"/>
      <c r="I10" s="497"/>
      <c r="J10" s="50"/>
      <c r="K10" s="418"/>
      <c r="L10" s="424"/>
      <c r="M10" s="51"/>
      <c r="N10" s="33"/>
      <c r="O10" s="163"/>
      <c r="P10" s="163"/>
      <c r="Q10" s="33"/>
    </row>
    <row r="11" spans="1:17" ht="24.75" customHeight="1" x14ac:dyDescent="0.2">
      <c r="A11" s="280"/>
      <c r="B11" s="512"/>
      <c r="C11" s="508"/>
      <c r="D11" s="283"/>
      <c r="E11" s="257"/>
      <c r="F11" s="244"/>
      <c r="G11" s="355"/>
      <c r="H11" s="513"/>
      <c r="I11" s="497"/>
      <c r="J11" s="137"/>
      <c r="K11" s="418"/>
      <c r="L11" s="424"/>
      <c r="M11" s="51"/>
      <c r="N11" s="33"/>
      <c r="O11" s="163"/>
      <c r="P11" s="163"/>
      <c r="Q11" s="33"/>
    </row>
    <row r="12" spans="1:17" ht="22.5" customHeight="1" x14ac:dyDescent="0.2">
      <c r="A12" s="278" t="s">
        <v>244</v>
      </c>
      <c r="B12" s="430" t="s">
        <v>202</v>
      </c>
      <c r="C12" s="281" t="s">
        <v>361</v>
      </c>
      <c r="D12" s="514" t="s">
        <v>338</v>
      </c>
      <c r="E12" s="257" t="s">
        <v>42</v>
      </c>
      <c r="F12" s="244" t="s">
        <v>228</v>
      </c>
      <c r="G12" s="246" t="s">
        <v>360</v>
      </c>
      <c r="H12" s="246" t="s">
        <v>31</v>
      </c>
      <c r="I12" s="246" t="s">
        <v>84</v>
      </c>
      <c r="J12" s="223"/>
      <c r="K12" s="515"/>
      <c r="L12" s="317"/>
      <c r="M12" s="72"/>
      <c r="N12" s="33"/>
      <c r="O12" s="163"/>
      <c r="P12" s="163"/>
      <c r="Q12" s="33"/>
    </row>
    <row r="13" spans="1:17" ht="22.5" customHeight="1" x14ac:dyDescent="0.2">
      <c r="A13" s="279"/>
      <c r="B13" s="430"/>
      <c r="C13" s="281"/>
      <c r="D13" s="283"/>
      <c r="E13" s="257"/>
      <c r="F13" s="244"/>
      <c r="G13" s="246"/>
      <c r="H13" s="246"/>
      <c r="I13" s="246"/>
      <c r="J13" s="223"/>
      <c r="K13" s="515"/>
      <c r="L13" s="317"/>
      <c r="M13" s="72"/>
      <c r="N13" s="33"/>
      <c r="O13" s="163"/>
      <c r="P13" s="163"/>
      <c r="Q13" s="33"/>
    </row>
    <row r="14" spans="1:17" ht="22.5" customHeight="1" x14ac:dyDescent="0.2">
      <c r="A14" s="279"/>
      <c r="B14" s="430"/>
      <c r="C14" s="281"/>
      <c r="D14" s="283"/>
      <c r="E14" s="257"/>
      <c r="F14" s="244"/>
      <c r="G14" s="246"/>
      <c r="H14" s="246"/>
      <c r="I14" s="246"/>
      <c r="J14" s="223"/>
      <c r="K14" s="515"/>
      <c r="L14" s="317"/>
      <c r="M14" s="72"/>
      <c r="N14" s="33"/>
      <c r="O14" s="163"/>
      <c r="P14" s="163"/>
      <c r="Q14" s="33"/>
    </row>
    <row r="15" spans="1:17" ht="22.5" customHeight="1" x14ac:dyDescent="0.2">
      <c r="A15" s="280"/>
      <c r="B15" s="430"/>
      <c r="C15" s="281"/>
      <c r="D15" s="283"/>
      <c r="E15" s="257"/>
      <c r="F15" s="244"/>
      <c r="G15" s="246"/>
      <c r="H15" s="246"/>
      <c r="I15" s="246"/>
      <c r="J15" s="223"/>
      <c r="K15" s="515"/>
      <c r="L15" s="317"/>
      <c r="M15" s="72"/>
      <c r="N15" s="33"/>
      <c r="O15" s="163"/>
      <c r="P15" s="163"/>
      <c r="Q15" s="33"/>
    </row>
    <row r="16" spans="1:17" ht="22.5" customHeight="1" x14ac:dyDescent="0.2">
      <c r="A16" s="474" t="s">
        <v>10</v>
      </c>
      <c r="B16" s="519" t="s">
        <v>342</v>
      </c>
      <c r="C16" s="523">
        <v>4</v>
      </c>
      <c r="D16" s="276" t="s">
        <v>304</v>
      </c>
      <c r="E16" s="250" t="s">
        <v>42</v>
      </c>
      <c r="F16" s="303" t="s">
        <v>305</v>
      </c>
      <c r="G16" s="273" t="s">
        <v>306</v>
      </c>
      <c r="H16" s="273" t="s">
        <v>307</v>
      </c>
      <c r="I16" s="273" t="s">
        <v>83</v>
      </c>
      <c r="J16" s="224"/>
      <c r="K16" s="491">
        <v>4</v>
      </c>
      <c r="L16" s="490"/>
      <c r="M16" s="451"/>
      <c r="N16" s="33"/>
      <c r="O16" s="163"/>
      <c r="P16" s="163"/>
      <c r="Q16" s="33"/>
    </row>
    <row r="17" spans="1:17" ht="22.5" customHeight="1" x14ac:dyDescent="0.2">
      <c r="A17" s="474"/>
      <c r="B17" s="519"/>
      <c r="C17" s="523"/>
      <c r="D17" s="276"/>
      <c r="E17" s="250"/>
      <c r="F17" s="303"/>
      <c r="G17" s="273"/>
      <c r="H17" s="273"/>
      <c r="I17" s="273"/>
      <c r="J17" s="223"/>
      <c r="K17" s="492"/>
      <c r="L17" s="348"/>
      <c r="M17" s="489"/>
      <c r="N17" s="33"/>
      <c r="O17" s="163"/>
      <c r="P17" s="163"/>
      <c r="Q17" s="33">
        <v>2</v>
      </c>
    </row>
    <row r="18" spans="1:17" ht="22.5" customHeight="1" x14ac:dyDescent="0.2">
      <c r="A18" s="474"/>
      <c r="B18" s="519"/>
      <c r="C18" s="523"/>
      <c r="D18" s="276"/>
      <c r="E18" s="250"/>
      <c r="F18" s="303"/>
      <c r="G18" s="273"/>
      <c r="H18" s="273"/>
      <c r="I18" s="273"/>
      <c r="J18" s="223"/>
      <c r="K18" s="302"/>
      <c r="L18" s="348"/>
      <c r="M18" s="489"/>
      <c r="N18" s="33"/>
      <c r="O18" s="163"/>
      <c r="P18" s="163"/>
      <c r="Q18" s="33"/>
    </row>
    <row r="19" spans="1:17" ht="22.5" customHeight="1" x14ac:dyDescent="0.2">
      <c r="A19" s="474"/>
      <c r="B19" s="520"/>
      <c r="C19" s="524"/>
      <c r="D19" s="277"/>
      <c r="E19" s="251"/>
      <c r="F19" s="304"/>
      <c r="G19" s="274"/>
      <c r="H19" s="274"/>
      <c r="I19" s="274"/>
      <c r="J19" s="223"/>
      <c r="K19" s="304"/>
      <c r="L19" s="348"/>
      <c r="M19" s="452"/>
      <c r="N19" s="33"/>
      <c r="O19" s="163"/>
      <c r="P19" s="163"/>
      <c r="Q19" s="33"/>
    </row>
    <row r="20" spans="1:17" ht="24.75" customHeight="1" x14ac:dyDescent="0.2">
      <c r="A20" s="473" t="s">
        <v>243</v>
      </c>
      <c r="B20" s="471" t="s">
        <v>357</v>
      </c>
      <c r="C20" s="305" t="s">
        <v>86</v>
      </c>
      <c r="D20" s="501" t="s">
        <v>126</v>
      </c>
      <c r="E20" s="246" t="s">
        <v>40</v>
      </c>
      <c r="F20" s="266" t="s">
        <v>229</v>
      </c>
      <c r="G20" s="493" t="s">
        <v>112</v>
      </c>
      <c r="H20" s="272" t="s">
        <v>71</v>
      </c>
      <c r="I20" s="272" t="s">
        <v>82</v>
      </c>
      <c r="J20" s="197">
        <v>15</v>
      </c>
      <c r="K20" s="418"/>
      <c r="L20" s="424"/>
      <c r="M20" s="51"/>
      <c r="N20" s="33"/>
      <c r="O20" s="163"/>
      <c r="P20" s="165"/>
      <c r="Q20" s="33"/>
    </row>
    <row r="21" spans="1:17" ht="24.75" customHeight="1" x14ac:dyDescent="0.2">
      <c r="A21" s="474"/>
      <c r="B21" s="471"/>
      <c r="C21" s="344"/>
      <c r="D21" s="501"/>
      <c r="E21" s="246"/>
      <c r="F21" s="267"/>
      <c r="G21" s="493"/>
      <c r="H21" s="273"/>
      <c r="I21" s="273"/>
      <c r="J21" s="197">
        <v>29</v>
      </c>
      <c r="K21" s="418"/>
      <c r="L21" s="424"/>
      <c r="M21" s="51"/>
      <c r="N21" s="33"/>
      <c r="O21" s="163"/>
      <c r="P21" s="163"/>
      <c r="Q21" s="33">
        <v>3</v>
      </c>
    </row>
    <row r="22" spans="1:17" ht="24.75" customHeight="1" x14ac:dyDescent="0.2">
      <c r="A22" s="474"/>
      <c r="B22" s="471"/>
      <c r="C22" s="344"/>
      <c r="D22" s="501"/>
      <c r="E22" s="246"/>
      <c r="F22" s="267"/>
      <c r="G22" s="493"/>
      <c r="H22" s="273"/>
      <c r="I22" s="273"/>
      <c r="J22" s="164"/>
      <c r="K22" s="418"/>
      <c r="L22" s="424"/>
      <c r="M22" s="53"/>
      <c r="N22" s="33"/>
      <c r="O22" s="163"/>
      <c r="P22" s="163"/>
      <c r="Q22" s="33"/>
    </row>
    <row r="23" spans="1:17" ht="24.75" customHeight="1" x14ac:dyDescent="0.2">
      <c r="A23" s="474"/>
      <c r="B23" s="471"/>
      <c r="C23" s="345"/>
      <c r="D23" s="501"/>
      <c r="E23" s="246"/>
      <c r="F23" s="267"/>
      <c r="G23" s="493"/>
      <c r="H23" s="274"/>
      <c r="I23" s="274"/>
      <c r="J23" s="164"/>
      <c r="K23" s="418"/>
      <c r="L23" s="424"/>
      <c r="M23" s="135"/>
      <c r="N23" s="33"/>
      <c r="O23" s="163"/>
      <c r="P23" s="163"/>
      <c r="Q23" s="33"/>
    </row>
    <row r="24" spans="1:17" ht="24.75" customHeight="1" x14ac:dyDescent="0.2">
      <c r="A24" s="474"/>
      <c r="B24" s="284" t="s">
        <v>233</v>
      </c>
      <c r="C24" s="305" t="s">
        <v>234</v>
      </c>
      <c r="D24" s="456" t="s">
        <v>235</v>
      </c>
      <c r="E24" s="272" t="s">
        <v>236</v>
      </c>
      <c r="F24" s="267"/>
      <c r="G24" s="462" t="s">
        <v>237</v>
      </c>
      <c r="H24" s="272" t="s">
        <v>71</v>
      </c>
      <c r="I24" s="272" t="s">
        <v>82</v>
      </c>
      <c r="J24" s="197">
        <v>10</v>
      </c>
      <c r="K24" s="418"/>
      <c r="L24" s="424"/>
      <c r="M24" s="135"/>
      <c r="N24" s="33"/>
      <c r="O24" s="163"/>
      <c r="P24" s="163"/>
      <c r="Q24" s="33"/>
    </row>
    <row r="25" spans="1:17" ht="24.75" customHeight="1" x14ac:dyDescent="0.2">
      <c r="A25" s="474"/>
      <c r="B25" s="285"/>
      <c r="C25" s="344"/>
      <c r="D25" s="457"/>
      <c r="E25" s="273"/>
      <c r="F25" s="267"/>
      <c r="G25" s="463"/>
      <c r="H25" s="273"/>
      <c r="I25" s="273"/>
      <c r="J25" s="197">
        <v>59</v>
      </c>
      <c r="K25" s="418"/>
      <c r="L25" s="424"/>
      <c r="M25" s="135"/>
      <c r="N25" s="33"/>
      <c r="O25" s="163"/>
      <c r="P25" s="163"/>
      <c r="Q25" s="33">
        <v>4</v>
      </c>
    </row>
    <row r="26" spans="1:17" ht="24.75" customHeight="1" x14ac:dyDescent="0.2">
      <c r="A26" s="474"/>
      <c r="B26" s="285"/>
      <c r="C26" s="344"/>
      <c r="D26" s="457"/>
      <c r="E26" s="273"/>
      <c r="F26" s="267"/>
      <c r="G26" s="463"/>
      <c r="H26" s="273"/>
      <c r="I26" s="273"/>
      <c r="J26" s="164"/>
      <c r="K26" s="418"/>
      <c r="L26" s="424"/>
      <c r="M26" s="135"/>
      <c r="N26" s="33"/>
      <c r="O26" s="163"/>
      <c r="P26" s="163"/>
      <c r="Q26" s="33"/>
    </row>
    <row r="27" spans="1:17" ht="24.75" customHeight="1" x14ac:dyDescent="0.2">
      <c r="A27" s="474"/>
      <c r="B27" s="286"/>
      <c r="C27" s="345"/>
      <c r="D27" s="458"/>
      <c r="E27" s="274"/>
      <c r="F27" s="267"/>
      <c r="G27" s="464"/>
      <c r="H27" s="274"/>
      <c r="I27" s="274"/>
      <c r="J27" s="164"/>
      <c r="K27" s="418"/>
      <c r="L27" s="424"/>
      <c r="M27" s="135"/>
      <c r="N27" s="33"/>
      <c r="O27" s="163"/>
      <c r="P27" s="163"/>
      <c r="Q27" s="33"/>
    </row>
    <row r="28" spans="1:17" ht="24.75" customHeight="1" x14ac:dyDescent="0.2">
      <c r="A28" s="474"/>
      <c r="B28" s="467" t="s">
        <v>98</v>
      </c>
      <c r="C28" s="500" t="s">
        <v>87</v>
      </c>
      <c r="D28" s="501" t="s">
        <v>88</v>
      </c>
      <c r="E28" s="246" t="s">
        <v>40</v>
      </c>
      <c r="F28" s="267"/>
      <c r="G28" s="462" t="s">
        <v>113</v>
      </c>
      <c r="H28" s="272" t="s">
        <v>251</v>
      </c>
      <c r="I28" s="272" t="s">
        <v>82</v>
      </c>
      <c r="J28" s="197">
        <v>5</v>
      </c>
      <c r="K28" s="418"/>
      <c r="L28" s="424"/>
      <c r="M28" s="51"/>
      <c r="N28" s="33"/>
      <c r="O28" s="163"/>
      <c r="P28" s="163"/>
      <c r="Q28" s="33"/>
    </row>
    <row r="29" spans="1:17" ht="24.75" customHeight="1" x14ac:dyDescent="0.2">
      <c r="A29" s="474"/>
      <c r="B29" s="468"/>
      <c r="C29" s="500"/>
      <c r="D29" s="501"/>
      <c r="E29" s="246"/>
      <c r="F29" s="267"/>
      <c r="G29" s="463"/>
      <c r="H29" s="273"/>
      <c r="I29" s="273"/>
      <c r="J29" s="197">
        <v>8</v>
      </c>
      <c r="K29" s="418"/>
      <c r="L29" s="424"/>
      <c r="M29" s="51"/>
      <c r="N29" s="33"/>
      <c r="O29" s="163"/>
      <c r="P29" s="163"/>
      <c r="Q29" s="33">
        <v>5</v>
      </c>
    </row>
    <row r="30" spans="1:17" ht="24.75" customHeight="1" x14ac:dyDescent="0.2">
      <c r="A30" s="474"/>
      <c r="B30" s="468"/>
      <c r="C30" s="500"/>
      <c r="D30" s="501"/>
      <c r="E30" s="246"/>
      <c r="F30" s="267"/>
      <c r="G30" s="463"/>
      <c r="H30" s="273"/>
      <c r="I30" s="273"/>
      <c r="J30" s="164"/>
      <c r="K30" s="418"/>
      <c r="L30" s="424"/>
      <c r="M30" s="53"/>
      <c r="N30" s="33"/>
      <c r="O30" s="163"/>
      <c r="P30" s="163"/>
      <c r="Q30" s="33"/>
    </row>
    <row r="31" spans="1:17" ht="24.75" customHeight="1" x14ac:dyDescent="0.2">
      <c r="A31" s="474"/>
      <c r="B31" s="469"/>
      <c r="C31" s="500"/>
      <c r="D31" s="501"/>
      <c r="E31" s="246"/>
      <c r="F31" s="267"/>
      <c r="G31" s="464"/>
      <c r="H31" s="274"/>
      <c r="I31" s="274"/>
      <c r="J31" s="164"/>
      <c r="K31" s="418"/>
      <c r="L31" s="424"/>
      <c r="M31" s="135"/>
      <c r="N31" s="33"/>
      <c r="O31" s="163"/>
      <c r="P31" s="163"/>
      <c r="Q31" s="33"/>
    </row>
    <row r="32" spans="1:17" ht="24.75" customHeight="1" x14ac:dyDescent="0.2">
      <c r="A32" s="474"/>
      <c r="B32" s="529" t="s">
        <v>285</v>
      </c>
      <c r="C32" s="287">
        <v>4.2</v>
      </c>
      <c r="D32" s="530">
        <v>3.8</v>
      </c>
      <c r="E32" s="246" t="s">
        <v>41</v>
      </c>
      <c r="F32" s="245" t="s">
        <v>216</v>
      </c>
      <c r="G32" s="315" t="s">
        <v>114</v>
      </c>
      <c r="H32" s="315" t="s">
        <v>71</v>
      </c>
      <c r="I32" s="257" t="s">
        <v>82</v>
      </c>
      <c r="J32" s="199"/>
      <c r="K32" s="418"/>
      <c r="L32" s="424"/>
      <c r="M32" s="135"/>
      <c r="N32" s="33"/>
      <c r="O32" s="163"/>
      <c r="P32" s="163"/>
      <c r="Q32" s="33"/>
    </row>
    <row r="33" spans="1:17" ht="24.75" customHeight="1" x14ac:dyDescent="0.2">
      <c r="A33" s="474"/>
      <c r="B33" s="529"/>
      <c r="C33" s="287"/>
      <c r="D33" s="530"/>
      <c r="E33" s="246"/>
      <c r="F33" s="244"/>
      <c r="G33" s="315"/>
      <c r="H33" s="315"/>
      <c r="I33" s="257"/>
      <c r="J33" s="199"/>
      <c r="K33" s="418"/>
      <c r="L33" s="424"/>
      <c r="M33" s="135"/>
      <c r="N33" s="33"/>
      <c r="O33" s="163"/>
      <c r="P33" s="163"/>
      <c r="Q33" s="33"/>
    </row>
    <row r="34" spans="1:17" ht="24.75" customHeight="1" x14ac:dyDescent="0.2">
      <c r="A34" s="474"/>
      <c r="B34" s="529"/>
      <c r="C34" s="287"/>
      <c r="D34" s="530"/>
      <c r="E34" s="246"/>
      <c r="F34" s="244"/>
      <c r="G34" s="315"/>
      <c r="H34" s="315"/>
      <c r="I34" s="257"/>
      <c r="J34" s="166"/>
      <c r="K34" s="418"/>
      <c r="L34" s="424"/>
      <c r="M34" s="135"/>
      <c r="N34" s="33"/>
      <c r="O34" s="163"/>
      <c r="P34" s="163"/>
      <c r="Q34" s="33"/>
    </row>
    <row r="35" spans="1:17" ht="24.75" customHeight="1" x14ac:dyDescent="0.2">
      <c r="A35" s="474"/>
      <c r="B35" s="529"/>
      <c r="C35" s="287"/>
      <c r="D35" s="530"/>
      <c r="E35" s="246"/>
      <c r="F35" s="244"/>
      <c r="G35" s="315"/>
      <c r="H35" s="315"/>
      <c r="I35" s="257"/>
      <c r="J35" s="65"/>
      <c r="K35" s="418"/>
      <c r="L35" s="424"/>
      <c r="M35" s="135"/>
      <c r="N35" s="33"/>
      <c r="O35" s="163"/>
      <c r="P35" s="163"/>
      <c r="Q35" s="33"/>
    </row>
    <row r="36" spans="1:17" ht="24.75" customHeight="1" x14ac:dyDescent="0.2">
      <c r="A36" s="474"/>
      <c r="B36" s="516" t="s">
        <v>62</v>
      </c>
      <c r="C36" s="525">
        <v>4.5</v>
      </c>
      <c r="D36" s="350">
        <v>4.3</v>
      </c>
      <c r="E36" s="257" t="s">
        <v>40</v>
      </c>
      <c r="F36" s="302" t="s">
        <v>224</v>
      </c>
      <c r="G36" s="246"/>
      <c r="H36" s="246" t="s">
        <v>149</v>
      </c>
      <c r="I36" s="272" t="s">
        <v>82</v>
      </c>
      <c r="J36" s="188">
        <v>4.72</v>
      </c>
      <c r="K36" s="418"/>
      <c r="L36" s="424"/>
      <c r="M36" s="135"/>
      <c r="N36" s="33"/>
      <c r="O36" s="163"/>
      <c r="P36" s="163"/>
      <c r="Q36" s="33"/>
    </row>
    <row r="37" spans="1:17" ht="24.75" customHeight="1" x14ac:dyDescent="0.2">
      <c r="A37" s="474"/>
      <c r="B37" s="516"/>
      <c r="C37" s="525"/>
      <c r="D37" s="350"/>
      <c r="E37" s="257"/>
      <c r="F37" s="303"/>
      <c r="G37" s="247"/>
      <c r="H37" s="247"/>
      <c r="I37" s="273"/>
      <c r="J37" s="188">
        <v>4.95</v>
      </c>
      <c r="K37" s="418"/>
      <c r="L37" s="424"/>
      <c r="M37" s="51"/>
      <c r="N37" s="33"/>
      <c r="O37" s="163"/>
      <c r="P37" s="163"/>
      <c r="Q37" s="33">
        <v>6</v>
      </c>
    </row>
    <row r="38" spans="1:17" ht="24.75" customHeight="1" x14ac:dyDescent="0.2">
      <c r="A38" s="474"/>
      <c r="B38" s="516"/>
      <c r="C38" s="525"/>
      <c r="D38" s="350"/>
      <c r="E38" s="257"/>
      <c r="F38" s="303"/>
      <c r="G38" s="247"/>
      <c r="H38" s="247"/>
      <c r="I38" s="273"/>
      <c r="J38" s="66"/>
      <c r="K38" s="418"/>
      <c r="L38" s="424"/>
      <c r="M38" s="51"/>
      <c r="N38" s="33"/>
      <c r="O38" s="163"/>
      <c r="P38" s="163"/>
      <c r="Q38" s="33"/>
    </row>
    <row r="39" spans="1:17" ht="24.75" customHeight="1" x14ac:dyDescent="0.2">
      <c r="A39" s="474"/>
      <c r="B39" s="516"/>
      <c r="C39" s="525"/>
      <c r="D39" s="350"/>
      <c r="E39" s="257"/>
      <c r="F39" s="303"/>
      <c r="G39" s="247"/>
      <c r="H39" s="247"/>
      <c r="I39" s="274"/>
      <c r="J39" s="66"/>
      <c r="K39" s="418"/>
      <c r="L39" s="424"/>
      <c r="M39" s="135"/>
      <c r="N39" s="33"/>
      <c r="O39" s="163"/>
      <c r="P39" s="163"/>
      <c r="Q39" s="33"/>
    </row>
    <row r="40" spans="1:17" ht="24.75" customHeight="1" x14ac:dyDescent="0.2">
      <c r="A40" s="474"/>
      <c r="B40" s="516" t="s">
        <v>63</v>
      </c>
      <c r="C40" s="525">
        <v>4.5</v>
      </c>
      <c r="D40" s="350">
        <v>4.3</v>
      </c>
      <c r="E40" s="257" t="s">
        <v>40</v>
      </c>
      <c r="F40" s="303"/>
      <c r="G40" s="246"/>
      <c r="H40" s="246" t="s">
        <v>149</v>
      </c>
      <c r="I40" s="249" t="s">
        <v>82</v>
      </c>
      <c r="J40" s="188">
        <v>4.6100000000000003</v>
      </c>
      <c r="K40" s="418"/>
      <c r="L40" s="424"/>
      <c r="M40" s="135"/>
      <c r="N40" s="33"/>
      <c r="O40" s="163"/>
      <c r="P40" s="163"/>
      <c r="Q40" s="33"/>
    </row>
    <row r="41" spans="1:17" ht="24.75" customHeight="1" x14ac:dyDescent="0.2">
      <c r="A41" s="474"/>
      <c r="B41" s="516"/>
      <c r="C41" s="525"/>
      <c r="D41" s="350"/>
      <c r="E41" s="257"/>
      <c r="F41" s="303"/>
      <c r="G41" s="247"/>
      <c r="H41" s="247"/>
      <c r="I41" s="250"/>
      <c r="J41" s="188">
        <v>4.63</v>
      </c>
      <c r="K41" s="418"/>
      <c r="L41" s="424"/>
      <c r="M41" s="51"/>
      <c r="N41" s="33"/>
      <c r="O41" s="163"/>
      <c r="P41" s="163"/>
      <c r="Q41" s="33">
        <v>7</v>
      </c>
    </row>
    <row r="42" spans="1:17" ht="24.75" customHeight="1" x14ac:dyDescent="0.2">
      <c r="A42" s="474"/>
      <c r="B42" s="516"/>
      <c r="C42" s="525"/>
      <c r="D42" s="350"/>
      <c r="E42" s="257"/>
      <c r="F42" s="303"/>
      <c r="G42" s="247"/>
      <c r="H42" s="247"/>
      <c r="I42" s="250"/>
      <c r="J42" s="66"/>
      <c r="K42" s="418"/>
      <c r="L42" s="424"/>
      <c r="M42" s="51"/>
      <c r="N42" s="33"/>
      <c r="O42" s="163"/>
      <c r="P42" s="163"/>
      <c r="Q42" s="33"/>
    </row>
    <row r="43" spans="1:17" ht="24.75" customHeight="1" x14ac:dyDescent="0.2">
      <c r="A43" s="474"/>
      <c r="B43" s="516"/>
      <c r="C43" s="525"/>
      <c r="D43" s="350"/>
      <c r="E43" s="257"/>
      <c r="F43" s="303"/>
      <c r="G43" s="247"/>
      <c r="H43" s="247"/>
      <c r="I43" s="251"/>
      <c r="J43" s="66"/>
      <c r="K43" s="418"/>
      <c r="L43" s="424"/>
      <c r="M43" s="51"/>
      <c r="N43" s="33"/>
      <c r="O43" s="163"/>
      <c r="P43" s="163"/>
      <c r="Q43" s="33"/>
    </row>
    <row r="44" spans="1:17" ht="24.75" customHeight="1" x14ac:dyDescent="0.2">
      <c r="A44" s="474"/>
      <c r="B44" s="263" t="s">
        <v>64</v>
      </c>
      <c r="C44" s="525">
        <v>4.5</v>
      </c>
      <c r="D44" s="350">
        <v>4.3</v>
      </c>
      <c r="E44" s="257" t="s">
        <v>40</v>
      </c>
      <c r="F44" s="303"/>
      <c r="G44" s="310"/>
      <c r="H44" s="246" t="s">
        <v>149</v>
      </c>
      <c r="I44" s="249" t="s">
        <v>82</v>
      </c>
      <c r="J44" s="188">
        <v>4.66</v>
      </c>
      <c r="K44" s="418"/>
      <c r="L44" s="424"/>
      <c r="M44" s="135"/>
      <c r="N44" s="33"/>
      <c r="O44" s="163"/>
      <c r="P44" s="163"/>
      <c r="Q44" s="33"/>
    </row>
    <row r="45" spans="1:17" ht="24.75" customHeight="1" x14ac:dyDescent="0.2">
      <c r="A45" s="474"/>
      <c r="B45" s="264"/>
      <c r="C45" s="525"/>
      <c r="D45" s="350"/>
      <c r="E45" s="257"/>
      <c r="F45" s="303"/>
      <c r="G45" s="306"/>
      <c r="H45" s="247"/>
      <c r="I45" s="250"/>
      <c r="J45" s="188">
        <v>4.84</v>
      </c>
      <c r="K45" s="418"/>
      <c r="L45" s="424"/>
      <c r="M45" s="135"/>
      <c r="N45" s="33"/>
      <c r="O45" s="163"/>
      <c r="P45" s="163"/>
      <c r="Q45" s="33">
        <v>8</v>
      </c>
    </row>
    <row r="46" spans="1:17" ht="24.75" customHeight="1" x14ac:dyDescent="0.2">
      <c r="A46" s="474"/>
      <c r="B46" s="264"/>
      <c r="C46" s="525"/>
      <c r="D46" s="350"/>
      <c r="E46" s="257"/>
      <c r="F46" s="303"/>
      <c r="G46" s="306"/>
      <c r="H46" s="247"/>
      <c r="I46" s="250"/>
      <c r="J46" s="66"/>
      <c r="K46" s="418"/>
      <c r="L46" s="424"/>
      <c r="M46" s="135"/>
      <c r="N46" s="33"/>
      <c r="O46" s="163"/>
      <c r="P46" s="163"/>
      <c r="Q46" s="33"/>
    </row>
    <row r="47" spans="1:17" ht="24.75" customHeight="1" x14ac:dyDescent="0.2">
      <c r="A47" s="474"/>
      <c r="B47" s="265"/>
      <c r="C47" s="525"/>
      <c r="D47" s="350"/>
      <c r="E47" s="257"/>
      <c r="F47" s="303"/>
      <c r="G47" s="307"/>
      <c r="H47" s="247"/>
      <c r="I47" s="251"/>
      <c r="J47" s="66"/>
      <c r="K47" s="418"/>
      <c r="L47" s="424"/>
      <c r="M47" s="135"/>
      <c r="N47" s="33"/>
      <c r="O47" s="163"/>
      <c r="P47" s="163"/>
      <c r="Q47" s="33"/>
    </row>
    <row r="48" spans="1:17" ht="24.75" customHeight="1" x14ac:dyDescent="0.2">
      <c r="A48" s="474"/>
      <c r="B48" s="293" t="s">
        <v>173</v>
      </c>
      <c r="C48" s="525">
        <v>4.5</v>
      </c>
      <c r="D48" s="483">
        <v>4</v>
      </c>
      <c r="E48" s="486" t="s">
        <v>43</v>
      </c>
      <c r="F48" s="302" t="s">
        <v>223</v>
      </c>
      <c r="G48" s="310" t="s">
        <v>157</v>
      </c>
      <c r="H48" s="249" t="s">
        <v>71</v>
      </c>
      <c r="I48" s="249" t="s">
        <v>82</v>
      </c>
      <c r="J48" s="177">
        <v>4.5999999999999996</v>
      </c>
      <c r="K48" s="418"/>
      <c r="L48" s="424"/>
      <c r="M48" s="131"/>
      <c r="N48" s="33"/>
      <c r="O48" s="163"/>
      <c r="P48" s="163"/>
      <c r="Q48" s="33"/>
    </row>
    <row r="49" spans="1:17" ht="24.75" customHeight="1" x14ac:dyDescent="0.2">
      <c r="A49" s="474"/>
      <c r="B49" s="294"/>
      <c r="C49" s="525"/>
      <c r="D49" s="484"/>
      <c r="E49" s="487"/>
      <c r="F49" s="303"/>
      <c r="G49" s="306"/>
      <c r="H49" s="250"/>
      <c r="I49" s="250"/>
      <c r="J49" s="177">
        <v>4.8</v>
      </c>
      <c r="K49" s="418"/>
      <c r="L49" s="424"/>
      <c r="M49" s="131"/>
      <c r="N49" s="33"/>
      <c r="O49" s="163"/>
      <c r="P49" s="163"/>
      <c r="Q49" s="33">
        <v>9</v>
      </c>
    </row>
    <row r="50" spans="1:17" ht="24.75" customHeight="1" x14ac:dyDescent="0.2">
      <c r="A50" s="474"/>
      <c r="B50" s="294"/>
      <c r="C50" s="525"/>
      <c r="D50" s="484"/>
      <c r="E50" s="487"/>
      <c r="F50" s="303"/>
      <c r="G50" s="306"/>
      <c r="H50" s="250"/>
      <c r="I50" s="250"/>
      <c r="J50" s="87"/>
      <c r="K50" s="418"/>
      <c r="L50" s="424"/>
      <c r="M50" s="131"/>
      <c r="N50" s="33"/>
      <c r="O50" s="163"/>
      <c r="P50" s="163"/>
      <c r="Q50" s="33"/>
    </row>
    <row r="51" spans="1:17" ht="24.75" customHeight="1" x14ac:dyDescent="0.2">
      <c r="A51" s="474"/>
      <c r="B51" s="295"/>
      <c r="C51" s="525"/>
      <c r="D51" s="485"/>
      <c r="E51" s="488"/>
      <c r="F51" s="304"/>
      <c r="G51" s="307"/>
      <c r="H51" s="251"/>
      <c r="I51" s="251"/>
      <c r="J51" s="87"/>
      <c r="K51" s="418"/>
      <c r="L51" s="424"/>
      <c r="M51" s="131"/>
      <c r="N51" s="33"/>
      <c r="O51" s="163"/>
      <c r="P51" s="163"/>
      <c r="Q51" s="33"/>
    </row>
    <row r="52" spans="1:17" ht="24.75" customHeight="1" x14ac:dyDescent="0.2">
      <c r="A52" s="474"/>
      <c r="B52" s="516" t="s">
        <v>250</v>
      </c>
      <c r="C52" s="509">
        <v>0.9</v>
      </c>
      <c r="D52" s="504" t="s">
        <v>240</v>
      </c>
      <c r="E52" s="257" t="s">
        <v>40</v>
      </c>
      <c r="F52" s="244" t="s">
        <v>232</v>
      </c>
      <c r="G52" s="315" t="s">
        <v>238</v>
      </c>
      <c r="H52" s="315" t="s">
        <v>37</v>
      </c>
      <c r="I52" s="257" t="s">
        <v>82</v>
      </c>
      <c r="J52" s="200">
        <v>0.95409999999999995</v>
      </c>
      <c r="K52" s="418"/>
      <c r="L52" s="424"/>
      <c r="M52" s="50"/>
      <c r="N52" s="33"/>
      <c r="O52" s="163"/>
      <c r="P52" s="163"/>
      <c r="Q52" s="33"/>
    </row>
    <row r="53" spans="1:17" ht="24.75" customHeight="1" x14ac:dyDescent="0.2">
      <c r="A53" s="474"/>
      <c r="B53" s="516"/>
      <c r="C53" s="510"/>
      <c r="D53" s="505"/>
      <c r="E53" s="257"/>
      <c r="F53" s="244"/>
      <c r="G53" s="315"/>
      <c r="H53" s="494"/>
      <c r="I53" s="257"/>
      <c r="J53" s="200">
        <v>0.93610000000000004</v>
      </c>
      <c r="K53" s="418"/>
      <c r="L53" s="424"/>
      <c r="M53" s="50"/>
      <c r="N53" s="33"/>
      <c r="O53" s="163"/>
      <c r="P53" s="163"/>
      <c r="Q53" s="33">
        <v>10</v>
      </c>
    </row>
    <row r="54" spans="1:17" ht="24.75" customHeight="1" x14ac:dyDescent="0.2">
      <c r="A54" s="474"/>
      <c r="B54" s="516"/>
      <c r="C54" s="510"/>
      <c r="D54" s="505"/>
      <c r="E54" s="257"/>
      <c r="F54" s="244"/>
      <c r="G54" s="316"/>
      <c r="H54" s="494"/>
      <c r="I54" s="257"/>
      <c r="J54" s="167"/>
      <c r="K54" s="418"/>
      <c r="L54" s="424"/>
      <c r="M54" s="50"/>
      <c r="N54" s="33"/>
      <c r="O54" s="163"/>
      <c r="P54" s="163"/>
      <c r="Q54" s="33"/>
    </row>
    <row r="55" spans="1:17" ht="24.75" customHeight="1" thickBot="1" x14ac:dyDescent="0.25">
      <c r="A55" s="528"/>
      <c r="B55" s="517"/>
      <c r="C55" s="511"/>
      <c r="D55" s="506"/>
      <c r="E55" s="496"/>
      <c r="F55" s="502"/>
      <c r="G55" s="553"/>
      <c r="H55" s="495"/>
      <c r="I55" s="496"/>
      <c r="J55" s="167"/>
      <c r="K55" s="418"/>
      <c r="L55" s="424"/>
      <c r="M55" s="50"/>
      <c r="N55" s="33"/>
      <c r="O55" s="163"/>
      <c r="P55" s="163"/>
      <c r="Q55" s="33"/>
    </row>
    <row r="56" spans="1:17" ht="24.75" customHeight="1" x14ac:dyDescent="0.2">
      <c r="A56" s="551" t="s">
        <v>402</v>
      </c>
      <c r="B56" s="518" t="s">
        <v>350</v>
      </c>
      <c r="C56" s="542" t="s">
        <v>269</v>
      </c>
      <c r="D56" s="545" t="s">
        <v>270</v>
      </c>
      <c r="E56" s="447" t="s">
        <v>236</v>
      </c>
      <c r="F56" s="244" t="s">
        <v>232</v>
      </c>
      <c r="G56" s="503" t="s">
        <v>268</v>
      </c>
      <c r="H56" s="315" t="s">
        <v>90</v>
      </c>
      <c r="I56" s="447" t="s">
        <v>82</v>
      </c>
      <c r="J56" s="173">
        <v>4.3</v>
      </c>
      <c r="K56" s="418"/>
      <c r="L56" s="424"/>
      <c r="M56" s="50"/>
      <c r="N56" s="33"/>
      <c r="O56" s="163"/>
      <c r="P56" s="163"/>
      <c r="Q56" s="33"/>
    </row>
    <row r="57" spans="1:17" ht="24.75" customHeight="1" x14ac:dyDescent="0.2">
      <c r="A57" s="474"/>
      <c r="B57" s="519"/>
      <c r="C57" s="543"/>
      <c r="D57" s="546"/>
      <c r="E57" s="250"/>
      <c r="F57" s="244"/>
      <c r="G57" s="306"/>
      <c r="H57" s="494"/>
      <c r="I57" s="250"/>
      <c r="J57" s="234">
        <v>4.72</v>
      </c>
      <c r="K57" s="418"/>
      <c r="L57" s="424"/>
      <c r="M57" s="50"/>
      <c r="N57" s="33"/>
      <c r="O57" s="163"/>
      <c r="P57" s="163"/>
      <c r="Q57" s="33">
        <v>11</v>
      </c>
    </row>
    <row r="58" spans="1:17" ht="24.75" customHeight="1" x14ac:dyDescent="0.2">
      <c r="A58" s="474"/>
      <c r="B58" s="519"/>
      <c r="C58" s="543"/>
      <c r="D58" s="546"/>
      <c r="E58" s="250"/>
      <c r="F58" s="244"/>
      <c r="G58" s="306"/>
      <c r="H58" s="494"/>
      <c r="I58" s="250"/>
      <c r="J58" s="168"/>
      <c r="K58" s="418"/>
      <c r="L58" s="424"/>
      <c r="M58" s="50"/>
      <c r="N58" s="33"/>
      <c r="O58" s="163"/>
      <c r="P58" s="163"/>
      <c r="Q58" s="33"/>
    </row>
    <row r="59" spans="1:17" ht="24.75" customHeight="1" thickBot="1" x14ac:dyDescent="0.25">
      <c r="A59" s="552"/>
      <c r="B59" s="520"/>
      <c r="C59" s="544"/>
      <c r="D59" s="547"/>
      <c r="E59" s="251"/>
      <c r="F59" s="502"/>
      <c r="G59" s="307"/>
      <c r="H59" s="495"/>
      <c r="I59" s="251"/>
      <c r="J59" s="168"/>
      <c r="K59" s="418"/>
      <c r="L59" s="424"/>
      <c r="M59" s="50"/>
      <c r="N59" s="33"/>
      <c r="O59" s="163"/>
      <c r="P59" s="163"/>
      <c r="Q59" s="33"/>
    </row>
    <row r="60" spans="1:17" ht="24.75" customHeight="1" x14ac:dyDescent="0.2">
      <c r="A60" s="475" t="s">
        <v>145</v>
      </c>
      <c r="B60" s="518" t="s">
        <v>146</v>
      </c>
      <c r="C60" s="522">
        <v>4</v>
      </c>
      <c r="D60" s="548">
        <v>3.6</v>
      </c>
      <c r="E60" s="272" t="s">
        <v>40</v>
      </c>
      <c r="F60" s="245" t="s">
        <v>230</v>
      </c>
      <c r="G60" s="404" t="s">
        <v>79</v>
      </c>
      <c r="H60" s="272" t="s">
        <v>368</v>
      </c>
      <c r="I60" s="272" t="s">
        <v>82</v>
      </c>
      <c r="J60" s="174">
        <v>4.4800000000000004</v>
      </c>
      <c r="K60" s="418"/>
      <c r="L60" s="424"/>
      <c r="M60" s="50"/>
      <c r="N60" s="33"/>
      <c r="O60" s="163"/>
      <c r="P60" s="163"/>
      <c r="Q60" s="33"/>
    </row>
    <row r="61" spans="1:17" ht="24.75" customHeight="1" x14ac:dyDescent="0.2">
      <c r="A61" s="476"/>
      <c r="B61" s="519"/>
      <c r="C61" s="523"/>
      <c r="D61" s="546"/>
      <c r="E61" s="273"/>
      <c r="F61" s="245"/>
      <c r="G61" s="405"/>
      <c r="H61" s="273"/>
      <c r="I61" s="273"/>
      <c r="J61" s="232">
        <v>4.5999999999999996</v>
      </c>
      <c r="K61" s="418"/>
      <c r="L61" s="424"/>
      <c r="M61" s="50"/>
      <c r="N61" s="33"/>
      <c r="O61" s="163"/>
      <c r="P61" s="163"/>
      <c r="Q61" s="33">
        <v>12</v>
      </c>
    </row>
    <row r="62" spans="1:17" ht="24.75" customHeight="1" x14ac:dyDescent="0.2">
      <c r="A62" s="476"/>
      <c r="B62" s="519"/>
      <c r="C62" s="523"/>
      <c r="D62" s="546"/>
      <c r="E62" s="273"/>
      <c r="F62" s="245"/>
      <c r="G62" s="405"/>
      <c r="H62" s="273"/>
      <c r="I62" s="273"/>
      <c r="J62" s="159"/>
      <c r="K62" s="418"/>
      <c r="L62" s="424"/>
      <c r="M62" s="50"/>
      <c r="N62" s="33"/>
      <c r="O62" s="163"/>
      <c r="P62" s="163"/>
      <c r="Q62" s="33"/>
    </row>
    <row r="63" spans="1:17" ht="24.75" customHeight="1" x14ac:dyDescent="0.2">
      <c r="A63" s="477"/>
      <c r="B63" s="520"/>
      <c r="C63" s="524"/>
      <c r="D63" s="547"/>
      <c r="E63" s="274"/>
      <c r="F63" s="245"/>
      <c r="G63" s="406"/>
      <c r="H63" s="274"/>
      <c r="I63" s="274"/>
      <c r="J63" s="159"/>
      <c r="K63" s="418"/>
      <c r="L63" s="424"/>
      <c r="M63" s="50"/>
      <c r="N63" s="33"/>
      <c r="O63" s="163"/>
      <c r="P63" s="163"/>
      <c r="Q63" s="33"/>
    </row>
    <row r="64" spans="1:17" ht="24.75" customHeight="1" x14ac:dyDescent="0.2">
      <c r="A64" s="475" t="s">
        <v>258</v>
      </c>
      <c r="B64" s="518" t="s">
        <v>286</v>
      </c>
      <c r="C64" s="522">
        <v>4</v>
      </c>
      <c r="D64" s="548">
        <v>3.6</v>
      </c>
      <c r="E64" s="272" t="s">
        <v>41</v>
      </c>
      <c r="F64" s="245" t="s">
        <v>287</v>
      </c>
      <c r="G64" s="404" t="s">
        <v>79</v>
      </c>
      <c r="H64" s="272" t="s">
        <v>288</v>
      </c>
      <c r="I64" s="272" t="s">
        <v>82</v>
      </c>
      <c r="J64" s="174">
        <v>4.6900000000000004</v>
      </c>
      <c r="K64" s="418"/>
      <c r="L64" s="424"/>
      <c r="M64" s="49"/>
      <c r="N64" s="33"/>
      <c r="O64" s="163"/>
      <c r="P64" s="163"/>
      <c r="Q64" s="33"/>
    </row>
    <row r="65" spans="1:17" ht="24.75" customHeight="1" x14ac:dyDescent="0.2">
      <c r="A65" s="476"/>
      <c r="B65" s="519"/>
      <c r="C65" s="523"/>
      <c r="D65" s="546"/>
      <c r="E65" s="273"/>
      <c r="F65" s="245"/>
      <c r="G65" s="405"/>
      <c r="H65" s="273"/>
      <c r="I65" s="273"/>
      <c r="J65" s="232">
        <v>4.5</v>
      </c>
      <c r="K65" s="418"/>
      <c r="L65" s="424"/>
      <c r="M65" s="49"/>
      <c r="N65" s="33"/>
      <c r="O65" s="163"/>
      <c r="P65" s="163"/>
      <c r="Q65" s="33">
        <v>13</v>
      </c>
    </row>
    <row r="66" spans="1:17" ht="24.75" customHeight="1" x14ac:dyDescent="0.2">
      <c r="A66" s="476"/>
      <c r="B66" s="519"/>
      <c r="C66" s="523"/>
      <c r="D66" s="546"/>
      <c r="E66" s="273"/>
      <c r="F66" s="245"/>
      <c r="G66" s="405"/>
      <c r="H66" s="273"/>
      <c r="I66" s="273"/>
      <c r="J66" s="159"/>
      <c r="K66" s="418"/>
      <c r="L66" s="424"/>
      <c r="M66" s="49"/>
      <c r="N66" s="33"/>
      <c r="O66" s="163"/>
      <c r="P66" s="163"/>
      <c r="Q66" s="33"/>
    </row>
    <row r="67" spans="1:17" ht="24.75" customHeight="1" x14ac:dyDescent="0.2">
      <c r="A67" s="477"/>
      <c r="B67" s="520"/>
      <c r="C67" s="524"/>
      <c r="D67" s="547"/>
      <c r="E67" s="274"/>
      <c r="F67" s="245"/>
      <c r="G67" s="406"/>
      <c r="H67" s="274"/>
      <c r="I67" s="274"/>
      <c r="J67" s="159"/>
      <c r="K67" s="418"/>
      <c r="L67" s="424"/>
      <c r="M67" s="132"/>
      <c r="N67" s="33"/>
      <c r="O67" s="163"/>
      <c r="P67" s="163"/>
      <c r="Q67" s="33"/>
    </row>
    <row r="68" spans="1:17" ht="24.75" customHeight="1" x14ac:dyDescent="0.2">
      <c r="A68" s="259" t="s">
        <v>27</v>
      </c>
      <c r="B68" s="518" t="s">
        <v>28</v>
      </c>
      <c r="C68" s="346" t="s">
        <v>358</v>
      </c>
      <c r="D68" s="507">
        <v>0.7</v>
      </c>
      <c r="E68" s="257" t="s">
        <v>40</v>
      </c>
      <c r="F68" s="244" t="s">
        <v>231</v>
      </c>
      <c r="G68" s="315" t="s">
        <v>150</v>
      </c>
      <c r="H68" s="534" t="s">
        <v>32</v>
      </c>
      <c r="I68" s="497" t="s">
        <v>85</v>
      </c>
      <c r="J68" s="87"/>
      <c r="K68" s="536"/>
      <c r="L68" s="541"/>
      <c r="M68" s="532"/>
      <c r="N68" s="531"/>
      <c r="O68" s="163"/>
      <c r="P68" s="163"/>
      <c r="Q68" s="33"/>
    </row>
    <row r="69" spans="1:17" ht="24.75" customHeight="1" x14ac:dyDescent="0.2">
      <c r="A69" s="257"/>
      <c r="B69" s="519"/>
      <c r="C69" s="508"/>
      <c r="D69" s="507"/>
      <c r="E69" s="257"/>
      <c r="F69" s="244"/>
      <c r="G69" s="315"/>
      <c r="H69" s="355"/>
      <c r="I69" s="497"/>
      <c r="J69" s="87"/>
      <c r="K69" s="536"/>
      <c r="L69" s="541"/>
      <c r="M69" s="532"/>
      <c r="N69" s="531"/>
      <c r="O69" s="163"/>
      <c r="P69" s="163"/>
      <c r="Q69" s="33"/>
    </row>
    <row r="70" spans="1:17" ht="24.75" customHeight="1" x14ac:dyDescent="0.2">
      <c r="A70" s="257"/>
      <c r="B70" s="519"/>
      <c r="C70" s="508"/>
      <c r="D70" s="507"/>
      <c r="E70" s="257"/>
      <c r="F70" s="244"/>
      <c r="G70" s="355"/>
      <c r="H70" s="355"/>
      <c r="I70" s="497"/>
      <c r="J70" s="87"/>
      <c r="K70" s="540"/>
      <c r="L70" s="541"/>
      <c r="M70" s="532"/>
      <c r="N70" s="531"/>
      <c r="O70" s="163"/>
      <c r="P70" s="163"/>
      <c r="Q70" s="33"/>
    </row>
    <row r="71" spans="1:17" ht="24.75" customHeight="1" x14ac:dyDescent="0.2">
      <c r="A71" s="257"/>
      <c r="B71" s="520"/>
      <c r="C71" s="508"/>
      <c r="D71" s="507"/>
      <c r="E71" s="257"/>
      <c r="F71" s="244"/>
      <c r="G71" s="355"/>
      <c r="H71" s="355"/>
      <c r="I71" s="497"/>
      <c r="J71" s="87"/>
      <c r="K71" s="540"/>
      <c r="L71" s="541"/>
      <c r="M71" s="532"/>
      <c r="N71" s="531"/>
      <c r="O71" s="163"/>
      <c r="P71" s="163"/>
      <c r="Q71" s="33"/>
    </row>
    <row r="72" spans="1:17" ht="24.75" customHeight="1" x14ac:dyDescent="0.2">
      <c r="A72" s="257"/>
      <c r="B72" s="521" t="s">
        <v>136</v>
      </c>
      <c r="C72" s="346" t="s">
        <v>137</v>
      </c>
      <c r="D72" s="301" t="s">
        <v>53</v>
      </c>
      <c r="E72" s="257" t="s">
        <v>40</v>
      </c>
      <c r="F72" s="244"/>
      <c r="G72" s="315" t="s">
        <v>46</v>
      </c>
      <c r="H72" s="534" t="s">
        <v>32</v>
      </c>
      <c r="I72" s="497" t="s">
        <v>84</v>
      </c>
      <c r="J72" s="192"/>
      <c r="K72" s="499"/>
      <c r="L72" s="498">
        <v>0.95</v>
      </c>
      <c r="M72" s="532"/>
      <c r="N72" s="531"/>
      <c r="O72" s="163"/>
      <c r="P72" s="163"/>
      <c r="Q72" s="33"/>
    </row>
    <row r="73" spans="1:17" ht="24.75" customHeight="1" x14ac:dyDescent="0.2">
      <c r="A73" s="257"/>
      <c r="B73" s="521"/>
      <c r="C73" s="508"/>
      <c r="D73" s="301"/>
      <c r="E73" s="257"/>
      <c r="F73" s="244"/>
      <c r="G73" s="315"/>
      <c r="H73" s="355"/>
      <c r="I73" s="497"/>
      <c r="J73" s="192"/>
      <c r="K73" s="499"/>
      <c r="L73" s="498"/>
      <c r="M73" s="532"/>
      <c r="N73" s="531"/>
      <c r="O73" s="163"/>
      <c r="P73" s="163"/>
      <c r="Q73" s="33">
        <v>14</v>
      </c>
    </row>
    <row r="74" spans="1:17" ht="24.75" customHeight="1" x14ac:dyDescent="0.2">
      <c r="A74" s="257"/>
      <c r="B74" s="521"/>
      <c r="C74" s="508"/>
      <c r="D74" s="301"/>
      <c r="E74" s="257"/>
      <c r="F74" s="244"/>
      <c r="G74" s="355"/>
      <c r="H74" s="355"/>
      <c r="I74" s="497"/>
      <c r="J74" s="192"/>
      <c r="K74" s="539"/>
      <c r="L74" s="498"/>
      <c r="M74" s="532"/>
      <c r="N74" s="33"/>
      <c r="O74" s="163"/>
      <c r="P74" s="163"/>
      <c r="Q74" s="33"/>
    </row>
    <row r="75" spans="1:17" ht="24.75" customHeight="1" x14ac:dyDescent="0.2">
      <c r="A75" s="257"/>
      <c r="B75" s="521"/>
      <c r="C75" s="508"/>
      <c r="D75" s="283"/>
      <c r="E75" s="257"/>
      <c r="F75" s="244"/>
      <c r="G75" s="355"/>
      <c r="H75" s="355"/>
      <c r="I75" s="497"/>
      <c r="J75" s="192"/>
      <c r="K75" s="539"/>
      <c r="L75" s="498"/>
      <c r="M75" s="532"/>
      <c r="N75" s="33"/>
      <c r="O75" s="163"/>
      <c r="P75" s="163"/>
      <c r="Q75" s="33"/>
    </row>
    <row r="76" spans="1:17" ht="24.75" customHeight="1" x14ac:dyDescent="0.2">
      <c r="A76" s="257"/>
      <c r="B76" s="521" t="s">
        <v>60</v>
      </c>
      <c r="C76" s="526">
        <v>4</v>
      </c>
      <c r="D76" s="549">
        <v>3.5</v>
      </c>
      <c r="E76" s="257" t="s">
        <v>40</v>
      </c>
      <c r="F76" s="244"/>
      <c r="G76" s="315" t="s">
        <v>151</v>
      </c>
      <c r="H76" s="534" t="s">
        <v>198</v>
      </c>
      <c r="I76" s="497" t="s">
        <v>82</v>
      </c>
      <c r="J76" s="158" t="s">
        <v>373</v>
      </c>
      <c r="K76" s="499"/>
      <c r="L76" s="537"/>
      <c r="M76" s="137"/>
      <c r="N76" s="33"/>
      <c r="O76" s="163"/>
      <c r="P76" s="163"/>
      <c r="Q76" s="33"/>
    </row>
    <row r="77" spans="1:17" ht="24.75" customHeight="1" x14ac:dyDescent="0.2">
      <c r="A77" s="257"/>
      <c r="B77" s="521"/>
      <c r="C77" s="527"/>
      <c r="D77" s="549"/>
      <c r="E77" s="257"/>
      <c r="F77" s="244"/>
      <c r="G77" s="315"/>
      <c r="H77" s="355"/>
      <c r="I77" s="497"/>
      <c r="J77" s="238">
        <v>4.75</v>
      </c>
      <c r="K77" s="499"/>
      <c r="L77" s="537"/>
      <c r="M77" s="54"/>
      <c r="N77" s="33"/>
      <c r="O77" s="163"/>
      <c r="P77" s="163"/>
      <c r="Q77" s="33">
        <v>15</v>
      </c>
    </row>
    <row r="78" spans="1:17" ht="24.75" customHeight="1" x14ac:dyDescent="0.2">
      <c r="A78" s="257"/>
      <c r="B78" s="521"/>
      <c r="C78" s="527"/>
      <c r="D78" s="549"/>
      <c r="E78" s="257"/>
      <c r="F78" s="244"/>
      <c r="G78" s="355"/>
      <c r="H78" s="355"/>
      <c r="I78" s="497"/>
      <c r="J78" s="158"/>
      <c r="K78" s="538"/>
      <c r="L78" s="537"/>
      <c r="M78" s="54"/>
      <c r="N78" s="33"/>
      <c r="O78" s="163"/>
      <c r="P78" s="163"/>
      <c r="Q78" s="33"/>
    </row>
    <row r="79" spans="1:17" ht="24.75" customHeight="1" x14ac:dyDescent="0.2">
      <c r="A79" s="257"/>
      <c r="B79" s="521"/>
      <c r="C79" s="527"/>
      <c r="D79" s="550"/>
      <c r="E79" s="257"/>
      <c r="F79" s="244"/>
      <c r="G79" s="355"/>
      <c r="H79" s="355"/>
      <c r="I79" s="497"/>
      <c r="J79" s="158"/>
      <c r="K79" s="538"/>
      <c r="L79" s="537"/>
      <c r="M79" s="87"/>
      <c r="N79" s="33"/>
      <c r="O79" s="163"/>
      <c r="P79" s="163"/>
      <c r="Q79" s="33"/>
    </row>
    <row r="80" spans="1:17" ht="24.75" customHeight="1" x14ac:dyDescent="0.2">
      <c r="A80" s="257"/>
      <c r="B80" s="521" t="s">
        <v>339</v>
      </c>
      <c r="C80" s="346" t="s">
        <v>169</v>
      </c>
      <c r="D80" s="301" t="s">
        <v>170</v>
      </c>
      <c r="E80" s="257" t="s">
        <v>40</v>
      </c>
      <c r="F80" s="244"/>
      <c r="G80" s="315" t="s">
        <v>171</v>
      </c>
      <c r="H80" s="534" t="s">
        <v>32</v>
      </c>
      <c r="I80" s="497" t="s">
        <v>83</v>
      </c>
      <c r="J80" s="192"/>
      <c r="K80" s="533">
        <v>4.5</v>
      </c>
      <c r="L80" s="424"/>
      <c r="M80" s="532"/>
      <c r="N80" s="33"/>
      <c r="O80" s="163"/>
      <c r="P80" s="163"/>
      <c r="Q80" s="33"/>
    </row>
    <row r="81" spans="1:17" ht="24.75" customHeight="1" x14ac:dyDescent="0.2">
      <c r="A81" s="257"/>
      <c r="B81" s="521"/>
      <c r="C81" s="508"/>
      <c r="D81" s="301"/>
      <c r="E81" s="257"/>
      <c r="F81" s="244"/>
      <c r="G81" s="315"/>
      <c r="H81" s="355"/>
      <c r="I81" s="497"/>
      <c r="J81" s="192"/>
      <c r="K81" s="533"/>
      <c r="L81" s="424"/>
      <c r="M81" s="532"/>
      <c r="N81" s="33"/>
      <c r="O81" s="163"/>
      <c r="P81" s="163"/>
      <c r="Q81" s="33">
        <v>16</v>
      </c>
    </row>
    <row r="82" spans="1:17" ht="24.75" customHeight="1" x14ac:dyDescent="0.2">
      <c r="A82" s="257"/>
      <c r="B82" s="521"/>
      <c r="C82" s="508"/>
      <c r="D82" s="301"/>
      <c r="E82" s="257"/>
      <c r="F82" s="244"/>
      <c r="G82" s="355"/>
      <c r="H82" s="355"/>
      <c r="I82" s="497"/>
      <c r="J82" s="192"/>
      <c r="K82" s="535"/>
      <c r="L82" s="424"/>
      <c r="M82" s="54"/>
      <c r="N82" s="33"/>
      <c r="O82" s="163"/>
      <c r="P82" s="163"/>
      <c r="Q82" s="33"/>
    </row>
    <row r="83" spans="1:17" ht="24.75" customHeight="1" x14ac:dyDescent="0.2">
      <c r="A83" s="257"/>
      <c r="B83" s="521"/>
      <c r="C83" s="508"/>
      <c r="D83" s="283"/>
      <c r="E83" s="257"/>
      <c r="F83" s="244"/>
      <c r="G83" s="355"/>
      <c r="H83" s="355"/>
      <c r="I83" s="497"/>
      <c r="J83" s="192"/>
      <c r="K83" s="535"/>
      <c r="L83" s="424"/>
      <c r="M83" s="87"/>
      <c r="N83" s="33"/>
      <c r="O83" s="163"/>
      <c r="P83" s="163"/>
      <c r="Q83" s="33"/>
    </row>
    <row r="84" spans="1:17" ht="29.25" customHeight="1" x14ac:dyDescent="0.2">
      <c r="A84" s="1"/>
      <c r="E84" s="1"/>
      <c r="F84" s="1"/>
      <c r="M84" s="1"/>
      <c r="N84" s="6">
        <v>1</v>
      </c>
    </row>
    <row r="85" spans="1:17" ht="15.75" x14ac:dyDescent="0.25">
      <c r="F85" s="6"/>
      <c r="G85" s="12"/>
      <c r="H85" s="12"/>
      <c r="I85" s="12"/>
      <c r="J85" s="56"/>
      <c r="K85" s="57"/>
      <c r="L85" s="56"/>
      <c r="M85" s="37"/>
    </row>
    <row r="86" spans="1:17" ht="15.75" thickBot="1" x14ac:dyDescent="0.25">
      <c r="F86" s="6"/>
      <c r="J86" s="6"/>
      <c r="K86" s="6"/>
      <c r="L86" s="6"/>
    </row>
    <row r="87" spans="1:17" ht="15.75" customHeight="1" x14ac:dyDescent="0.2">
      <c r="F87" s="376" t="s">
        <v>403</v>
      </c>
      <c r="G87" s="23" t="s">
        <v>7</v>
      </c>
      <c r="H87" s="23"/>
      <c r="I87" s="41">
        <v>37</v>
      </c>
      <c r="J87" s="71"/>
      <c r="K87" s="6"/>
      <c r="L87" s="6"/>
    </row>
    <row r="88" spans="1:17" ht="15.75" x14ac:dyDescent="0.2">
      <c r="B88" s="358" t="s">
        <v>116</v>
      </c>
      <c r="C88" s="358"/>
      <c r="D88" s="358"/>
      <c r="E88" s="59" t="s">
        <v>200</v>
      </c>
      <c r="F88" s="377"/>
      <c r="G88" s="19" t="s">
        <v>8</v>
      </c>
      <c r="H88" s="19"/>
      <c r="I88" s="42">
        <v>37</v>
      </c>
      <c r="J88" s="71"/>
      <c r="K88" s="129"/>
      <c r="L88" s="6"/>
    </row>
    <row r="89" spans="1:17" ht="16.5" thickBot="1" x14ac:dyDescent="0.25">
      <c r="C89" s="13"/>
      <c r="D89" s="13"/>
      <c r="E89" s="59"/>
      <c r="F89" s="378"/>
      <c r="G89" s="24" t="s">
        <v>9</v>
      </c>
      <c r="H89" s="24"/>
      <c r="I89" s="44">
        <f>I88/I87*100</f>
        <v>100</v>
      </c>
      <c r="J89" s="124"/>
      <c r="K89" s="6"/>
      <c r="L89" s="6"/>
    </row>
    <row r="90" spans="1:17" ht="16.5" customHeight="1" thickBot="1" x14ac:dyDescent="0.25">
      <c r="C90" s="15" t="s">
        <v>65</v>
      </c>
      <c r="D90" s="29" t="s">
        <v>68</v>
      </c>
      <c r="E90" s="59">
        <v>95</v>
      </c>
      <c r="F90" s="376" t="s">
        <v>404</v>
      </c>
      <c r="G90" s="23" t="s">
        <v>7</v>
      </c>
      <c r="H90" s="23"/>
      <c r="I90" s="41">
        <v>22</v>
      </c>
      <c r="J90" s="71"/>
      <c r="K90" s="6"/>
      <c r="L90" s="6"/>
    </row>
    <row r="91" spans="1:17" ht="16.5" thickBot="1" x14ac:dyDescent="0.25">
      <c r="C91" s="15" t="s">
        <v>66</v>
      </c>
      <c r="D91" s="29" t="s">
        <v>69</v>
      </c>
      <c r="E91" s="59">
        <v>90</v>
      </c>
      <c r="F91" s="377"/>
      <c r="G91" s="19" t="s">
        <v>8</v>
      </c>
      <c r="H91" s="19"/>
      <c r="I91" s="42">
        <v>22</v>
      </c>
      <c r="J91" s="71"/>
      <c r="K91" s="6"/>
      <c r="L91" s="6"/>
    </row>
    <row r="92" spans="1:17" ht="16.5" thickBot="1" x14ac:dyDescent="0.25">
      <c r="C92" s="15" t="s">
        <v>67</v>
      </c>
      <c r="D92" s="29" t="s">
        <v>69</v>
      </c>
      <c r="E92" s="59">
        <v>90</v>
      </c>
      <c r="F92" s="378"/>
      <c r="G92" s="24" t="s">
        <v>9</v>
      </c>
      <c r="H92" s="24"/>
      <c r="I92" s="127">
        <f>I91/I90*100</f>
        <v>100</v>
      </c>
      <c r="J92" s="126"/>
      <c r="K92" s="6"/>
      <c r="L92" s="6"/>
    </row>
    <row r="93" spans="1:17" ht="15.75" customHeight="1" x14ac:dyDescent="0.2">
      <c r="C93" s="13"/>
      <c r="D93" s="13"/>
      <c r="E93" s="59"/>
      <c r="F93" s="376" t="s">
        <v>405</v>
      </c>
      <c r="G93" s="25" t="s">
        <v>7</v>
      </c>
      <c r="H93" s="25"/>
      <c r="I93" s="41">
        <v>16</v>
      </c>
      <c r="J93" s="71"/>
      <c r="K93" s="6"/>
      <c r="L93" s="6"/>
    </row>
    <row r="94" spans="1:17" ht="15.75" x14ac:dyDescent="0.2">
      <c r="C94" s="13"/>
      <c r="D94" s="13"/>
      <c r="E94" s="59"/>
      <c r="F94" s="377"/>
      <c r="G94" s="21" t="s">
        <v>8</v>
      </c>
      <c r="H94" s="21"/>
      <c r="I94" s="42">
        <v>16</v>
      </c>
      <c r="J94" s="71"/>
      <c r="K94" s="6"/>
      <c r="L94" s="6"/>
    </row>
    <row r="95" spans="1:17" ht="16.5" thickBot="1" x14ac:dyDescent="0.25">
      <c r="C95" s="13"/>
      <c r="D95" s="13"/>
      <c r="E95" s="59"/>
      <c r="F95" s="378"/>
      <c r="G95" s="26" t="s">
        <v>9</v>
      </c>
      <c r="H95" s="26"/>
      <c r="I95" s="44">
        <f>I94/I93*100</f>
        <v>100</v>
      </c>
      <c r="J95" s="124"/>
      <c r="K95" s="6"/>
      <c r="L95" s="6"/>
    </row>
    <row r="96" spans="1:17" s="6" customFormat="1" ht="15.75" x14ac:dyDescent="0.2">
      <c r="A96" s="57"/>
      <c r="C96" s="13"/>
      <c r="D96" s="13"/>
      <c r="E96" s="59"/>
      <c r="F96" s="58"/>
      <c r="G96" s="21"/>
      <c r="H96" s="21"/>
      <c r="I96" s="13"/>
      <c r="M96" s="86"/>
      <c r="O96" s="86"/>
      <c r="P96" s="86"/>
    </row>
    <row r="97" spans="1:16" s="6" customFormat="1" ht="15.75" x14ac:dyDescent="0.2">
      <c r="A97" s="57"/>
      <c r="C97" s="13"/>
      <c r="D97" s="13"/>
      <c r="E97" s="59"/>
      <c r="F97" s="58"/>
      <c r="G97" s="21"/>
      <c r="H97" s="21"/>
      <c r="I97" s="22"/>
      <c r="M97" s="86"/>
      <c r="O97" s="86"/>
      <c r="P97" s="86"/>
    </row>
    <row r="98" spans="1:16" s="6" customFormat="1" x14ac:dyDescent="0.2">
      <c r="A98" s="57"/>
      <c r="E98" s="90"/>
      <c r="M98" s="86"/>
      <c r="O98" s="86"/>
      <c r="P98" s="86"/>
    </row>
  </sheetData>
  <mergeCells count="223">
    <mergeCell ref="A8:A11"/>
    <mergeCell ref="A12:A15"/>
    <mergeCell ref="B56:B59"/>
    <mergeCell ref="D76:D79"/>
    <mergeCell ref="L12:L15"/>
    <mergeCell ref="A16:A19"/>
    <mergeCell ref="B16:B19"/>
    <mergeCell ref="C16:C19"/>
    <mergeCell ref="D16:D19"/>
    <mergeCell ref="A56:A59"/>
    <mergeCell ref="A60:A63"/>
    <mergeCell ref="B60:B63"/>
    <mergeCell ref="C60:C63"/>
    <mergeCell ref="D60:D63"/>
    <mergeCell ref="E60:E63"/>
    <mergeCell ref="F60:F63"/>
    <mergeCell ref="G60:G63"/>
    <mergeCell ref="H60:H63"/>
    <mergeCell ref="B24:B27"/>
    <mergeCell ref="I28:I31"/>
    <mergeCell ref="F20:F31"/>
    <mergeCell ref="G52:G55"/>
    <mergeCell ref="B20:B23"/>
    <mergeCell ref="E76:E79"/>
    <mergeCell ref="K60:K61"/>
    <mergeCell ref="L60:L63"/>
    <mergeCell ref="C56:C59"/>
    <mergeCell ref="D56:D59"/>
    <mergeCell ref="K56:K57"/>
    <mergeCell ref="L56:L59"/>
    <mergeCell ref="K58:K59"/>
    <mergeCell ref="M74:M75"/>
    <mergeCell ref="G68:G71"/>
    <mergeCell ref="F87:F89"/>
    <mergeCell ref="G72:G75"/>
    <mergeCell ref="G76:G79"/>
    <mergeCell ref="D64:D67"/>
    <mergeCell ref="F64:F67"/>
    <mergeCell ref="N68:N71"/>
    <mergeCell ref="I72:I75"/>
    <mergeCell ref="K76:K77"/>
    <mergeCell ref="M68:M71"/>
    <mergeCell ref="K80:K81"/>
    <mergeCell ref="H80:H83"/>
    <mergeCell ref="H72:H75"/>
    <mergeCell ref="H76:H79"/>
    <mergeCell ref="I76:I79"/>
    <mergeCell ref="K82:K83"/>
    <mergeCell ref="K68:K69"/>
    <mergeCell ref="M80:M81"/>
    <mergeCell ref="L76:L79"/>
    <mergeCell ref="K78:K79"/>
    <mergeCell ref="K74:K75"/>
    <mergeCell ref="H68:H71"/>
    <mergeCell ref="K70:K71"/>
    <mergeCell ref="L80:L83"/>
    <mergeCell ref="L68:L71"/>
    <mergeCell ref="I80:I83"/>
    <mergeCell ref="C32:C35"/>
    <mergeCell ref="D32:D35"/>
    <mergeCell ref="E40:E43"/>
    <mergeCell ref="D24:D27"/>
    <mergeCell ref="E24:E27"/>
    <mergeCell ref="G24:G27"/>
    <mergeCell ref="E20:E23"/>
    <mergeCell ref="D20:D23"/>
    <mergeCell ref="N72:N73"/>
    <mergeCell ref="M72:M73"/>
    <mergeCell ref="F52:F55"/>
    <mergeCell ref="E52:E55"/>
    <mergeCell ref="C68:C71"/>
    <mergeCell ref="E72:E75"/>
    <mergeCell ref="D72:D75"/>
    <mergeCell ref="K50:K51"/>
    <mergeCell ref="K36:K37"/>
    <mergeCell ref="K38:K39"/>
    <mergeCell ref="K42:K43"/>
    <mergeCell ref="L64:L67"/>
    <mergeCell ref="L32:L35"/>
    <mergeCell ref="K34:K35"/>
    <mergeCell ref="E32:E35"/>
    <mergeCell ref="F32:F35"/>
    <mergeCell ref="A68:A83"/>
    <mergeCell ref="B52:B55"/>
    <mergeCell ref="B68:B71"/>
    <mergeCell ref="B80:B83"/>
    <mergeCell ref="B40:B43"/>
    <mergeCell ref="B36:B39"/>
    <mergeCell ref="B72:B75"/>
    <mergeCell ref="C72:C75"/>
    <mergeCell ref="A64:A67"/>
    <mergeCell ref="B64:B67"/>
    <mergeCell ref="C64:C67"/>
    <mergeCell ref="C40:C43"/>
    <mergeCell ref="C36:C39"/>
    <mergeCell ref="B76:B79"/>
    <mergeCell ref="C76:C79"/>
    <mergeCell ref="B48:B51"/>
    <mergeCell ref="C48:C51"/>
    <mergeCell ref="B44:B47"/>
    <mergeCell ref="C44:C47"/>
    <mergeCell ref="A20:A55"/>
    <mergeCell ref="C24:C27"/>
    <mergeCell ref="B28:B31"/>
    <mergeCell ref="C20:C23"/>
    <mergeCell ref="B32:B35"/>
    <mergeCell ref="A1:A4"/>
    <mergeCell ref="B1:L4"/>
    <mergeCell ref="L8:L11"/>
    <mergeCell ref="B8:B11"/>
    <mergeCell ref="E8:E11"/>
    <mergeCell ref="D8:D11"/>
    <mergeCell ref="F8:F11"/>
    <mergeCell ref="C8:C11"/>
    <mergeCell ref="G8:G11"/>
    <mergeCell ref="H8:H11"/>
    <mergeCell ref="I8:I11"/>
    <mergeCell ref="K8:K9"/>
    <mergeCell ref="K10:K11"/>
    <mergeCell ref="B12:B15"/>
    <mergeCell ref="C12:C15"/>
    <mergeCell ref="D12:D15"/>
    <mergeCell ref="E12:E15"/>
    <mergeCell ref="F12:F15"/>
    <mergeCell ref="G12:G15"/>
    <mergeCell ref="H12:H15"/>
    <mergeCell ref="I12:I15"/>
    <mergeCell ref="K12:K13"/>
    <mergeCell ref="K14:K15"/>
    <mergeCell ref="F93:F95"/>
    <mergeCell ref="G80:G83"/>
    <mergeCell ref="F68:F83"/>
    <mergeCell ref="F36:F47"/>
    <mergeCell ref="F90:F92"/>
    <mergeCell ref="G44:G47"/>
    <mergeCell ref="C28:C31"/>
    <mergeCell ref="D28:D31"/>
    <mergeCell ref="E28:E31"/>
    <mergeCell ref="E56:E59"/>
    <mergeCell ref="F56:F59"/>
    <mergeCell ref="G56:G59"/>
    <mergeCell ref="B88:D88"/>
    <mergeCell ref="E64:E67"/>
    <mergeCell ref="G64:G67"/>
    <mergeCell ref="D52:D55"/>
    <mergeCell ref="E68:E71"/>
    <mergeCell ref="D68:D71"/>
    <mergeCell ref="D80:D83"/>
    <mergeCell ref="C80:C83"/>
    <mergeCell ref="C52:C55"/>
    <mergeCell ref="E80:E83"/>
    <mergeCell ref="G28:G31"/>
    <mergeCell ref="D36:D39"/>
    <mergeCell ref="I52:I55"/>
    <mergeCell ref="I68:I71"/>
    <mergeCell ref="L52:L55"/>
    <mergeCell ref="L72:L75"/>
    <mergeCell ref="K72:K73"/>
    <mergeCell ref="H56:H59"/>
    <mergeCell ref="I56:I59"/>
    <mergeCell ref="I60:I63"/>
    <mergeCell ref="K62:K63"/>
    <mergeCell ref="H64:H67"/>
    <mergeCell ref="I64:I67"/>
    <mergeCell ref="K66:K67"/>
    <mergeCell ref="K64:K65"/>
    <mergeCell ref="L16:L19"/>
    <mergeCell ref="K18:K19"/>
    <mergeCell ref="G40:G43"/>
    <mergeCell ref="E16:E19"/>
    <mergeCell ref="F16:F19"/>
    <mergeCell ref="K54:K55"/>
    <mergeCell ref="I36:I39"/>
    <mergeCell ref="H32:H35"/>
    <mergeCell ref="I32:I35"/>
    <mergeCell ref="K32:K33"/>
    <mergeCell ref="I16:I19"/>
    <mergeCell ref="K16:K17"/>
    <mergeCell ref="G16:G19"/>
    <mergeCell ref="H16:H19"/>
    <mergeCell ref="K20:K21"/>
    <mergeCell ref="K24:K25"/>
    <mergeCell ref="H28:H31"/>
    <mergeCell ref="I20:I23"/>
    <mergeCell ref="H20:H23"/>
    <mergeCell ref="G20:G23"/>
    <mergeCell ref="K22:K23"/>
    <mergeCell ref="G32:G35"/>
    <mergeCell ref="H52:H55"/>
    <mergeCell ref="K52:K53"/>
    <mergeCell ref="G36:G39"/>
    <mergeCell ref="E44:E47"/>
    <mergeCell ref="G48:G51"/>
    <mergeCell ref="E36:E39"/>
    <mergeCell ref="M16:M19"/>
    <mergeCell ref="L20:L23"/>
    <mergeCell ref="H44:H47"/>
    <mergeCell ref="I44:I47"/>
    <mergeCell ref="L28:L31"/>
    <mergeCell ref="L24:L27"/>
    <mergeCell ref="K26:K27"/>
    <mergeCell ref="K28:K29"/>
    <mergeCell ref="K30:K31"/>
    <mergeCell ref="K44:K45"/>
    <mergeCell ref="L44:L47"/>
    <mergeCell ref="K46:K47"/>
    <mergeCell ref="H36:H39"/>
    <mergeCell ref="H40:H43"/>
    <mergeCell ref="I40:I43"/>
    <mergeCell ref="K40:K41"/>
    <mergeCell ref="H24:H27"/>
    <mergeCell ref="I24:I27"/>
    <mergeCell ref="L36:L39"/>
    <mergeCell ref="L40:L43"/>
    <mergeCell ref="L48:L51"/>
    <mergeCell ref="D48:D51"/>
    <mergeCell ref="H48:H51"/>
    <mergeCell ref="I48:I51"/>
    <mergeCell ref="D40:D43"/>
    <mergeCell ref="E48:E51"/>
    <mergeCell ref="F48:F51"/>
    <mergeCell ref="D44:D47"/>
    <mergeCell ref="K48:K49"/>
  </mergeCells>
  <phoneticPr fontId="4" type="noConversion"/>
  <conditionalFormatting sqref="M8 M68 M20:M21 M40:M42 M31:M38 M23:M29">
    <cfRule type="cellIs" dxfId="27" priority="77" stopIfTrue="1" operator="equal">
      <formula>$K$5</formula>
    </cfRule>
    <cfRule type="cellIs" dxfId="26" priority="78" stopIfTrue="1" operator="equal">
      <formula>$K$6</formula>
    </cfRule>
  </conditionalFormatting>
  <conditionalFormatting sqref="M83">
    <cfRule type="cellIs" dxfId="25" priority="71" stopIfTrue="1" operator="equal">
      <formula>$K$5</formula>
    </cfRule>
    <cfRule type="cellIs" dxfId="24" priority="72" stopIfTrue="1" operator="equal">
      <formula>$K$6</formula>
    </cfRule>
  </conditionalFormatting>
  <conditionalFormatting sqref="M9">
    <cfRule type="cellIs" dxfId="23" priority="63" stopIfTrue="1" operator="equal">
      <formula>$K$5</formula>
    </cfRule>
    <cfRule type="cellIs" dxfId="22" priority="64" stopIfTrue="1" operator="equal">
      <formula>$K$6</formula>
    </cfRule>
  </conditionalFormatting>
  <conditionalFormatting sqref="M10">
    <cfRule type="cellIs" dxfId="21" priority="53" stopIfTrue="1" operator="equal">
      <formula>$K$5</formula>
    </cfRule>
    <cfRule type="cellIs" dxfId="20" priority="54" stopIfTrue="1" operator="equal">
      <formula>$K$6</formula>
    </cfRule>
  </conditionalFormatting>
  <conditionalFormatting sqref="M39">
    <cfRule type="cellIs" dxfId="19" priority="37" stopIfTrue="1" operator="equal">
      <formula>$K$5</formula>
    </cfRule>
    <cfRule type="cellIs" dxfId="18" priority="38" stopIfTrue="1" operator="equal">
      <formula>$K$6</formula>
    </cfRule>
  </conditionalFormatting>
  <conditionalFormatting sqref="M44:M47">
    <cfRule type="cellIs" dxfId="17" priority="33" stopIfTrue="1" operator="equal">
      <formula>$K$5</formula>
    </cfRule>
    <cfRule type="cellIs" dxfId="16" priority="34" stopIfTrue="1" operator="equal">
      <formula>$K$6</formula>
    </cfRule>
  </conditionalFormatting>
  <conditionalFormatting sqref="M11:M15">
    <cfRule type="cellIs" dxfId="15" priority="23" stopIfTrue="1" operator="equal">
      <formula>$K$5</formula>
    </cfRule>
    <cfRule type="cellIs" dxfId="14" priority="24" stopIfTrue="1" operator="equal">
      <formula>$K$6</formula>
    </cfRule>
  </conditionalFormatting>
  <conditionalFormatting sqref="M82">
    <cfRule type="cellIs" dxfId="13" priority="19" stopIfTrue="1" operator="equal">
      <formula>$K$5</formula>
    </cfRule>
    <cfRule type="cellIs" dxfId="12" priority="20" stopIfTrue="1" operator="equal">
      <formula>$K$6</formula>
    </cfRule>
  </conditionalFormatting>
  <conditionalFormatting sqref="M67">
    <cfRule type="cellIs" dxfId="11" priority="13" stopIfTrue="1" operator="equal">
      <formula>#REF!</formula>
    </cfRule>
    <cfRule type="cellIs" dxfId="10" priority="14" stopIfTrue="1" operator="equal">
      <formula>#REF!</formula>
    </cfRule>
  </conditionalFormatting>
  <conditionalFormatting sqref="M79">
    <cfRule type="cellIs" dxfId="9" priority="9" stopIfTrue="1" operator="equal">
      <formula>$K$5</formula>
    </cfRule>
    <cfRule type="cellIs" dxfId="8" priority="10" stopIfTrue="1" operator="equal">
      <formula>$K$6</formula>
    </cfRule>
  </conditionalFormatting>
  <conditionalFormatting sqref="M78">
    <cfRule type="cellIs" dxfId="7" priority="7" stopIfTrue="1" operator="equal">
      <formula>$K$5</formula>
    </cfRule>
    <cfRule type="cellIs" dxfId="6" priority="8" stopIfTrue="1" operator="equal">
      <formula>$K$6</formula>
    </cfRule>
  </conditionalFormatting>
  <conditionalFormatting sqref="M77">
    <cfRule type="cellIs" dxfId="5" priority="5" stopIfTrue="1" operator="equal">
      <formula>$K$5</formula>
    </cfRule>
    <cfRule type="cellIs" dxfId="4" priority="6" stopIfTrue="1" operator="equal">
      <formula>$K$6</formula>
    </cfRule>
  </conditionalFormatting>
  <conditionalFormatting sqref="M43">
    <cfRule type="cellIs" dxfId="3" priority="3" stopIfTrue="1" operator="equal">
      <formula>$K$5</formula>
    </cfRule>
    <cfRule type="cellIs" dxfId="2" priority="4" stopIfTrue="1" operator="equal">
      <formula>$K$6</formula>
    </cfRule>
  </conditionalFormatting>
  <conditionalFormatting sqref="M16">
    <cfRule type="cellIs" dxfId="1" priority="1" stopIfTrue="1" operator="equal">
      <formula>$K$5</formula>
    </cfRule>
    <cfRule type="cellIs" dxfId="0" priority="2" stopIfTrue="1" operator="equal">
      <formula>$K$6</formula>
    </cfRule>
  </conditionalFormatting>
  <printOptions horizontalCentered="1"/>
  <pageMargins left="0.78740157480314965" right="0.78740157480314965" top="0.98425196850393704" bottom="0.82677165354330717" header="0" footer="0.23622047244094491"/>
  <pageSetup paperSize="5" scale="18" orientation="portrait" r:id="rId1"/>
  <headerFooter alignWithMargins="0">
    <oddFooter>&amp;L&amp;"Pegasus,Normal"&amp;8Seguimiento cumplimiento MetasProcesos del SIG 
Yamile Mateus
&amp;6Revisión No. 2&amp;C&amp;"Pegasus,Normal"&amp;8
&amp;6Aprobado por:
Director Ejecutivo&amp;R&amp;"Pegasus,Normal"&amp;8Página &amp;P de &amp;N
23/10/2018
&amp;6Fecha de vigencia:
01/06/2011</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eficacia</vt:lpstr>
      <vt:lpstr>eficiencia</vt:lpstr>
      <vt:lpstr>efectividad</vt:lpstr>
      <vt:lpstr>eficacia!Área_de_impresión</vt:lpstr>
      <vt:lpstr>eficacia!Títulos_a_imprimir</vt:lpstr>
      <vt:lpstr>eficiencia!Títulos_a_imprimir</vt:lpstr>
    </vt:vector>
  </TitlesOfParts>
  <Company>CRT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PAZ</dc:creator>
  <cp:lastModifiedBy>Yamile Mateus Parra</cp:lastModifiedBy>
  <cp:lastPrinted>2017-08-31T23:46:03Z</cp:lastPrinted>
  <dcterms:created xsi:type="dcterms:W3CDTF">2001-10-02T14:09:05Z</dcterms:created>
  <dcterms:modified xsi:type="dcterms:W3CDTF">2019-08-27T16:51:28Z</dcterms:modified>
</cp:coreProperties>
</file>