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iana.wilches\stormCGeneral\StormUser\inf_excel\"/>
    </mc:Choice>
  </mc:AlternateContent>
  <xr:revisionPtr revIDLastSave="0" documentId="13_ncr:1_{B8B99625-6088-427D-90AE-6BD8CDCA0C9F}" xr6:coauthVersionLast="47" xr6:coauthVersionMax="47" xr10:uidLastSave="{00000000-0000-0000-0000-000000000000}"/>
  <bookViews>
    <workbookView xWindow="-110" yWindow="-110" windowWidth="19420" windowHeight="10420" xr2:uid="{00000000-000D-0000-FFFF-FFFF00000000}"/>
  </bookViews>
  <sheets>
    <sheet name="F14.1  PLANES DE MEJORAMIEN" sheetId="2" r:id="rId1"/>
  </sheets>
  <definedNames>
    <definedName name="_xlnm._FilterDatabase" localSheetId="0" hidden="1">'F14.1  PLANES DE MEJORAMIEN'!$A$10:$IV$66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6" i="2" l="1"/>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alcChain>
</file>

<file path=xl/sharedStrings.xml><?xml version="1.0" encoding="utf-8"?>
<sst xmlns="http://schemas.openxmlformats.org/spreadsheetml/2006/main" count="476" uniqueCount="316">
  <si>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</si>
  <si>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</si>
  <si>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</si>
  <si>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</si>
  <si>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</si>
  <si>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</si>
  <si>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</si>
  <si>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</si>
  <si>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</si>
  <si>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</si>
  <si>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</si>
  <si>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</si>
  <si>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</si>
  <si>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</si>
  <si>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</si>
  <si>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</si>
  <si>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</si>
  <si>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</si>
  <si>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</si>
  <si>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</si>
  <si>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</si>
  <si>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</si>
  <si>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</si>
  <si>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</si>
  <si>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</si>
  <si>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</si>
  <si>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</si>
  <si>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</si>
  <si>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</si>
  <si>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</si>
  <si>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</si>
  <si>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</si>
  <si>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</si>
  <si>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</si>
  <si>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</si>
  <si>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</si>
  <si>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</si>
  <si>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</si>
  <si>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</si>
  <si>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</si>
  <si>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</si>
  <si>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</si>
  <si>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</si>
  <si>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</si>
  <si>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</si>
  <si>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</si>
  <si>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</si>
  <si>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</si>
  <si>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</si>
  <si>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</si>
  <si>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</si>
  <si>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</si>
  <si>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</si>
  <si>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</si>
  <si>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</si>
  <si>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</si>
  <si>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</si>
  <si>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H1 A</t>
  </si>
  <si>
    <t>H2 A</t>
  </si>
  <si>
    <t>H3 A</t>
  </si>
  <si>
    <t>H4 A</t>
  </si>
  <si>
    <t>H5 AD</t>
  </si>
  <si>
    <t>H6 AD</t>
  </si>
  <si>
    <t>H7 AD</t>
  </si>
  <si>
    <t>H8 A</t>
  </si>
  <si>
    <t>H9 AD</t>
  </si>
  <si>
    <t>H10 A</t>
  </si>
  <si>
    <t>H11 A</t>
  </si>
  <si>
    <t>H12 A</t>
  </si>
  <si>
    <t>H13 A</t>
  </si>
  <si>
    <t>H14 A</t>
  </si>
  <si>
    <t>H15 A</t>
  </si>
  <si>
    <t>H16 AD</t>
  </si>
  <si>
    <t>H17 AD</t>
  </si>
  <si>
    <t>H18 A</t>
  </si>
  <si>
    <t>H19 A</t>
  </si>
  <si>
    <t>Concentración y ARPU de mercado de TV por suscripción: No se observa una acción efectiva y eficaz sobre la conectividad que debe existir entre espectro radioeléctrico de TV abierta y el equipo receptor del ciudadano (televisor), dicho cuello de botella podría representar una barrera para el logro de políticas públicas de TV, promoción de la competencia y desarrollo de la industria.</t>
  </si>
  <si>
    <t>Contrato 105 de 2013: La Entidad no cuenta con un mecanismo efectivo para prevenir fallas como las evidenciadas en desarrollo de la ejecución de este contrato e inadecuado seguimiento y verificación de los pagos efectuados, que permita la no ocurrencia de las falencias encontradas.</t>
  </si>
  <si>
    <t>Coherencia de la información: Falta de coherencia, entre distintas fuentes de información, en las que la Entidad da cuenta de los logros alcanzados por debilidades de control al momento de elaboración de los reportes e inadecuada revisión de la información consignada.</t>
  </si>
  <si>
    <t>Procedimiento interno para la formulación y el seguimiento del Plan de Acción Institucional Anual</t>
  </si>
  <si>
    <t>Existencia de debilidades en la implementación de las políticas de gestión y desempeño en la CRC</t>
  </si>
  <si>
    <t>Plan de mejoramiento formulado (anualmente)</t>
  </si>
  <si>
    <t>Seguimiento trimestral al plan</t>
  </si>
  <si>
    <t>No se encuentran identificados de manera explícita los riesgos correspondientes a la cadena presupuestal</t>
  </si>
  <si>
    <t>Al cierre del periodo contable 2020, la Oficina de Control Interno de la CRC en su “Informe de Evaluación Control Interno Contable Vigencia 2020” estableció debilidades en algunos aspectos de la Evaluación del Control Interno Contable</t>
  </si>
  <si>
    <t>Debilidades en el control interno contable de la CRC</t>
  </si>
  <si>
    <t>Guía para planes de mejoramiento</t>
  </si>
  <si>
    <t>Matriz de riesgos de Gestión financiera actualizada</t>
  </si>
  <si>
    <t>Revisar y actualizar los riesgos de gestión financiera</t>
  </si>
  <si>
    <t>Monitoreo y seguimientos trimestrales</t>
  </si>
  <si>
    <t>Debilidades del Comité Institucional de Coordinación de Control Interno.</t>
  </si>
  <si>
    <t>Manual de líneas de defensa de la CRC</t>
  </si>
  <si>
    <t>Contar con un manual de líneas de defensa para la CRC</t>
  </si>
  <si>
    <t>En la revisión del Acta 1 del 09 de febrero de 2021 del Comité Institucional de Coordinación de Control Interno, se identificaron debilidades y carencias de implementación y control durante el año 2020</t>
  </si>
  <si>
    <t>Debilidades en la definición de la caracterización del proceso de contratación</t>
  </si>
  <si>
    <t>Revisar y actualizar la caracterización del proceso de contratación</t>
  </si>
  <si>
    <t>Revisión y actualización de la matriz de riesgos del proceso de contratación para identificar nuevos riesgos en las diferentes etapas</t>
  </si>
  <si>
    <t>Mapa de riesgos actualizado</t>
  </si>
  <si>
    <t>Dentro de la auditoría realizada por Control Interno al proceso de Contratación, encontró diferentes hallazgos, respecto al archivo de los procesos y la gestión de los supervisores</t>
  </si>
  <si>
    <t>Establecer un esquema de organización de documentos en el servidor, por cada una de las etapas de contratación (precontractual, contractual, poscontractual)</t>
  </si>
  <si>
    <t>Esquema de organización documental establecido</t>
  </si>
  <si>
    <t>Revisar y actualizar instrumentos de contratación</t>
  </si>
  <si>
    <t>Capacitar, mediante un taller práctico, a los supervisores, respecto a sus responsabilidades en el ejercicio de esta actividad</t>
  </si>
  <si>
    <t>Manuales actualizados</t>
  </si>
  <si>
    <t>Memorando enviado</t>
  </si>
  <si>
    <t>Taller práctico a supervisores</t>
  </si>
  <si>
    <t>Modelo de estudios previos modificados por modalidad</t>
  </si>
  <si>
    <t>Capacitación</t>
  </si>
  <si>
    <t>Seguimientos al PAA</t>
  </si>
  <si>
    <t>Armonización de instrumentos internos</t>
  </si>
  <si>
    <t>Al finalizar la vigencia 2020, se encuentran unas partidas conciliatorias entre el módulo de SIIF Contabilidad y SIIF presupuesto de ingresos</t>
  </si>
  <si>
    <t>Diferencias entre los valores registrados en ingresos de contabilidad y los registrados en presupuesto de ingresos</t>
  </si>
  <si>
    <t>Formato ajustado con mejoras</t>
  </si>
  <si>
    <t>Concepto solicitado a SIIF Nación</t>
  </si>
  <si>
    <t>Boletines generados</t>
  </si>
  <si>
    <t>Debilidades en el aplicativo novasoft</t>
  </si>
  <si>
    <t>Generar reportes de seguimiento</t>
  </si>
  <si>
    <t>Modificación de instrumentos internos</t>
  </si>
  <si>
    <t>Diseñar y aplicar encuesta a los regulados de la CRC, para conocer las acciones de responsabilidad ambiental que están aplicando.</t>
  </si>
  <si>
    <t>Encuesta diseñada y enviada a operadores</t>
  </si>
  <si>
    <t>No aplicación del principio de valoración de costos ambientales</t>
  </si>
  <si>
    <t>Implementar desarrollo en el nuevo sistema de contribución, para que los operadores no puedan presentar contribuciones de más de 5 años de antigüedad</t>
  </si>
  <si>
    <t>Caso de uso de la implementación del desarrollo de contribución</t>
  </si>
  <si>
    <t>Automatización de la aproximación a miles</t>
  </si>
  <si>
    <t>Validación mensual de los saldos de PPYE en el aplicativo de apoyo, contra los saldos registrados en SIIF Nación</t>
  </si>
  <si>
    <t>Validaciones de los saldos en los aplicativos</t>
  </si>
  <si>
    <t>Parametrización en el módulo "diligenciar contribución" en el nuevo aplicativo</t>
  </si>
  <si>
    <t>Debilidades en la planeación de los procesos de selección</t>
  </si>
  <si>
    <t>Deficiencias en la estructuración de los diferentes procesos de selección, en la que se presentan ajustes a diferentes requisitos para la contratación del personal requerido para la ejecución.</t>
  </si>
  <si>
    <t>Actualizar el mapa de riesgos de acuerdo las directrices del DAFP, incorporando los resultados de los diferentes ejercicios de auditoría para la identificación de nuevos riesgos</t>
  </si>
  <si>
    <t>Se identificaron debilidades de control en la Matriz del Plan de Acción las cuales generan incertidumbre en la información que muestran los indicadores, lo que dificulta la verificación del seguimiento y evaluación de las acciones que permitan reflejar el cumplimiento oportuno de los objetivos y metas.</t>
  </si>
  <si>
    <t>Implementar una herramienta que facilite el seguimiento y control del Plan de Acción Institucional Anual.</t>
  </si>
  <si>
    <t>Diseñar, elaborar e implementar una herramienta que facilite el seguimiento y control del Plan de Acción Institucional Anual</t>
  </si>
  <si>
    <t>Incorporar las tablas que arroja el aplicativo SPI en el informe ejecutivo anual del Sistema.</t>
  </si>
  <si>
    <t>Incorporar las tablas que arroja el aplicativo SPI en el informe ejecutivo anual del sistema, para que cuente con las mismas casillas y evitar errores de digitación.</t>
  </si>
  <si>
    <t>Informe ejecutivo con tablas del aplicativo</t>
  </si>
  <si>
    <t>Incluir en los Estudios Previos del proceso de licitación para contratar el acompañamiento en la organización logística de todos los eventos institucionales, presenciales o virtuales, organizados por la CRC, la obligación de "Realizar las pruebas a que haya lugar antes de realizar los eventos".</t>
  </si>
  <si>
    <t>Documentar el procedimiento interno para la elaboración del Plan de Acción Institucional Anual.</t>
  </si>
  <si>
    <t>Elaborar el procedimiento, en el cual se establecen los controles en el seguimiento al Plan de Acción, revisarlo técnicamente, aprobarlo por el líder del proceso e implementarlo.</t>
  </si>
  <si>
    <t>La CRC no cuenta con un procedimiento documentado para la elaboración del Plan Institucional de Acción.</t>
  </si>
  <si>
    <t>No se encuentra documentado un procedimiento interno para elaborar el Plan de Acción Institucional Anual, en el que se registren las actividades que permitan visualizar los parámetros de la planeación en términos de responsables, ejecutores, recursos, metas e indicadores de gestión.</t>
  </si>
  <si>
    <t>Elaborar el procedimiento, en el cual se establezca la metodología para la elaboración y seguimiento al Plan de Acción, revisarlo técnicamente, aprobarlo por el líder del proceso e implementarlo.</t>
  </si>
  <si>
    <t>Crear en el servidor de la CRC un repositorio en donde se relacione la información soporte (evidencias) de los seguimientos al Plan de Acción de cada Vigencia.</t>
  </si>
  <si>
    <t>Repositorio en el servidor</t>
  </si>
  <si>
    <t>Diseñar, elaborar e implementar una herramienta que facilite el seguimiento y control del Plan de Acción Institucional Anual.</t>
  </si>
  <si>
    <t>Herramienta de seguimiento al Plan de Acción Institucional.</t>
  </si>
  <si>
    <t>Incorporar al procedimiento del Plan de acción la IT 80007</t>
  </si>
  <si>
    <t>Revisión y modificaciones a los modelos de estudios previos por modalidad de contratación, para dar mayor claridad en la forma de pago respecto a los productos a recibir</t>
  </si>
  <si>
    <t>Capacitar a los supervisores respecto a los aspectos a revisar en el momento de certificar facturas o cuentas de cobro</t>
  </si>
  <si>
    <t>Errores de forma en el diligenciamiento del acta de inicio</t>
  </si>
  <si>
    <t>Por error involuntario se diligenció el acta de inicio con fecha anterior a la aprobación de la póliza</t>
  </si>
  <si>
    <t>Revisar y actualizar los manuales de supervisión y contratación de la CRC, para establecer de manera puntual y clara las responsabilidades de los supervisores, con relación a la ejecución de contratos</t>
  </si>
  <si>
    <t>Seguimiento al Plan Anual de Adquisiciones</t>
  </si>
  <si>
    <t>La entidad no cuenta con un mecanismo efectivo de control y seguimiento para la organización de los documentos contractuales.</t>
  </si>
  <si>
    <t>Se identifican errores de digitalización en los porcentajes de cumplimiento y en los indicadores, así como en la formulación del Plan de Acción.</t>
  </si>
  <si>
    <t>Seguimiento trimestral al cumplimiento del plan de mejoramiento</t>
  </si>
  <si>
    <t>Establecer estrategia de socialización respecto a responsabilidades de los supervisores</t>
  </si>
  <si>
    <t>Elaborar y enviar memorando a todos los supervisores de la CRC en la que se recuerden los elementos clave de la ejecución de las supervisiones</t>
  </si>
  <si>
    <t>Solicitud de concepto a Ministerio de Hacienda</t>
  </si>
  <si>
    <t>Ajustes en cierre de vigencia</t>
  </si>
  <si>
    <t>Modificación de los formatos internos</t>
  </si>
  <si>
    <t>Solicitar concepto a la Administración de SIIF Nación, respecto a las partidas conciliatorias de ingreso que puedan ser susceptibles de ajuste en el módulo presupuestal de ingreso</t>
  </si>
  <si>
    <t>Diseñar encuesta para recolección de información de operadores</t>
  </si>
  <si>
    <t>Diseñar una guía para la elaboración y seguimiento de los planes de mejoramiento que formule la entidad, resultado de las auditorías internas y externas</t>
  </si>
  <si>
    <t>Monitoreo periódico a los controles de los riesgos del proceso de gestión financiera</t>
  </si>
  <si>
    <t>Revisión y actualización de la caracterización de contratación para que refleje las actividades clave de las diferentes etapas de contratación</t>
  </si>
  <si>
    <t>Debilidades de control y autocontrol en la consolidación de la información concerniente a las pretensiones de los procesos judiciales en contra de la Entidad.</t>
  </si>
  <si>
    <t>Informes</t>
  </si>
  <si>
    <t>Debilidades en el registro de la información de procesos judiciales en contra de la entidad</t>
  </si>
  <si>
    <t>Debilidades en la citación al Comité de Conciliación.</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</si>
  <si>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</si>
  <si>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</si>
  <si>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</si>
  <si>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</si>
  <si>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</si>
  <si>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</si>
  <si>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</si>
  <si>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</si>
  <si>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</si>
  <si>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</si>
  <si>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</si>
  <si>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</si>
  <si>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</si>
  <si>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</si>
  <si>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</si>
  <si>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</si>
  <si>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</si>
  <si>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</si>
  <si>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</si>
  <si>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</si>
  <si>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</si>
  <si>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</si>
  <si>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</si>
  <si>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</si>
  <si>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</si>
  <si>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</si>
  <si>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 xml:space="preserve">Se implementará una herramienta automatizada que permita llevar el seguimiento y control al Plan de Acción Institucional Anual, a partir del peso establecido para los indicadores, actividades, políticas y dimensiones, esto con el fin de evitar errores en los cálculos de cumplimiento. </t>
  </si>
  <si>
    <t>No se están incluyendo, de manera explícita dentro del plan de acción, todos los planes establecidos en el decreto 612 de 2018</t>
  </si>
  <si>
    <t>La CGR pudo evidenciar que, dentro de las actividades registradas en el plan de acción 2020 y sus 84 indicadores, no se plasmó de manera explícita la formulación del “Plan de Tratamiento de Riesgos de Seguridad y Privacidad de la Información” ni el respectivo seguimiento a su cumplimiento</t>
  </si>
  <si>
    <t xml:space="preserve">Elaborar un procedimiento para la formulación del Plan de Acción Institucional Anual. </t>
  </si>
  <si>
    <t>Elaborar el procedimiento, revisarlo y aprobarlo para su implementación.</t>
  </si>
  <si>
    <t>Elaborar una lista de chequeo para la formulación del plan de acción, para garantizar que el mismo contenga todos los planes establecidos en el Decreto 612 de 2018 o aquel que lo modifique.</t>
  </si>
  <si>
    <t>Elaborar la lista de chequeo, revisarla técnicamente y aprobarla para su implementación.</t>
  </si>
  <si>
    <t xml:space="preserve">Lista de chequeo para la formulación del plan de acción de la CRC </t>
  </si>
  <si>
    <t>En la página web del DAFP se presentan las recomendaciones de mejora en cada una de las políticas de Gestión y Desempeño; para el caso de la CRC, se presentan doscientas veintitrés (223) recomendaciones de mejora.</t>
  </si>
  <si>
    <t xml:space="preserve">Formular y ejecutar el plan de mejoramiento respecto a los resultados del FURAG, para cada vigencia </t>
  </si>
  <si>
    <t>Formular y ejecutar el plan de mejoramiento, a partir de los resultados de FURAG para cada vigencia.</t>
  </si>
  <si>
    <t xml:space="preserve">Hacer seguimiento al plan de mejoramiento resultado del FURAG, de manera trimestral </t>
  </si>
  <si>
    <t>Hallazgos al proceso de contratación en auditoría de control Interno.</t>
  </si>
  <si>
    <t>Crear carpetas en el servidor en la entidad, que reflejen las diferentes etapas de la contratación para cada uno de los procesos, y que faciliten la consulta de los documentos.</t>
  </si>
  <si>
    <t>Establecer estrategia de socialización respecto a responsabilidades de los supervisores.</t>
  </si>
  <si>
    <t>Enviar al menos una vez al trimestre a través de las herramientas de comunicación interna, mensajes clave sobre las responsabilidades del supervisor.</t>
  </si>
  <si>
    <t>mensajes clave sobre las responsabilidades del supervisor</t>
  </si>
  <si>
    <t>Posibles deficiencias en las certificaciones de los pagos de los contratos.</t>
  </si>
  <si>
    <t>La factura identificada con el código FE 940 correspondiente al ciclo de “Foros Desafíos regulatorios con el auge de la transformación digital en Colombia”, presenta inconsistencias, ya que el evento tuvo una duración de tres días, sin embargo, se facturaron cuatro días en varias de las actividades, ocasionando un presunto detrimento al erario de $23.222.578,oo</t>
  </si>
  <si>
    <t>Revisión de los Estudios Previos por modalidad respecto a la forma de pago</t>
  </si>
  <si>
    <t>Revisión y modificaciones a los modelos de estudios previos por modalidad de contratación, para dar mayor claridad en la forma de pago respecto a los productos a recibir.</t>
  </si>
  <si>
    <t xml:space="preserve">Capacitar a los supervisores respecto a los aspectos a revisar en el momento de certificar facturas o cuentas de cobro. </t>
  </si>
  <si>
    <t>Incluir como obligación dentro de los estudios previos la realización de las pruebas técnicas o ensayos, a que haya lugar antes de realizar los eventos, tanto virtuales como presenciales.</t>
  </si>
  <si>
    <t>Elaboración y revisión de Estudios Previos</t>
  </si>
  <si>
    <t>En los contratos cuya cuantía sea superior a $500.000.000, la supervisión debe ser ejercida por al menos dos personas.</t>
  </si>
  <si>
    <t>Modificar los instrumentos correspondientes, para establecer que en todos aquellos procesos que su valor supere los $500.000.000, se debe contar con al menos 2 supervisores (Concursos de méritos y Licitaciones).</t>
  </si>
  <si>
    <t>Instrucción de trabajo de las modalidades (2), Modelos de estudios previos (2)</t>
  </si>
  <si>
    <t>Capacitar, mediante un taller práctico, a los supervisores, respecto a sus responsabilidades en el ejercicio de esta actividad.</t>
  </si>
  <si>
    <t>Revisión trimestral de los plazos establecidos del Plan Anual de Adquisiciones - PAA, para verificar el avance del desarrollo de los procesos de contratación, y establecer prioridades y ajustes en los casos en los que se requiera</t>
  </si>
  <si>
    <t>No aplicación de retención de IVA a empresa en el exterior.</t>
  </si>
  <si>
    <t>La CRC, en virtud de lo establecido en el Estatuto tributario, no practicó retención de IVA a unos contratos suscritos con una empresa en el exterior para el acceso a una plataforma virtual para consulta de información del sector.</t>
  </si>
  <si>
    <t>Contar con un concepto de un experto tributarista respecto al tratamiento de empresas. en el exterior.</t>
  </si>
  <si>
    <t>Solicitar concepto a un experto tributarista, con el propósito de establecer los criterios a tener en cuenta por parte de la entidad), respecto al tratamiento que se le debe dar a las retenciones cuando se celebran contratos con empresas en el exterior.</t>
  </si>
  <si>
    <t xml:space="preserve">concepto de experto tributarista </t>
  </si>
  <si>
    <t>A partir del concepto que emita el experto tributarista, armonizar las IT y procedimientos que correspondan.</t>
  </si>
  <si>
    <t>porcentaje de instrumentos armonizados</t>
  </si>
  <si>
    <t>No fue suficiente para el quipo auditor las explicaciones dadas por la entidad respecto al adecuado funcionamiento del aplicativo Novasoft, ni la identificación de mejoras que llevó al cambio del mismo.</t>
  </si>
  <si>
    <t>Generar reportes mensuales de boletín de activos, para  dar continuidad y seguimiento al funcionamiento del aplicativo AYM Inventory</t>
  </si>
  <si>
    <t>Modificar el formato en el cual se realizan las conciliaciones de ingresos, para que refleje explícitamente la naturaleza de las diferencias entre el informe presupuestal de ingresos y los saldos de las cuentas contables de ingresos</t>
  </si>
  <si>
    <t>A partir del concepto que emita SIIF Nación, realizar los ajustes pertinentes en cierre de cada vigencia.</t>
  </si>
  <si>
    <t>documento con Ajustes correspondientes a la vigencia</t>
  </si>
  <si>
    <t>En el mapa de riesgos de la entidad, los riesgos de gestión financiera no indican a qué etapa de la cadena presupuestal corresponden.</t>
  </si>
  <si>
    <t>Señalar a qué etapa de la cadena presupuestal corresponde cada riesgo financiero</t>
  </si>
  <si>
    <t>Señalar, en cada uno de los riesgos financieros que hacen parte del mapa de riesgos de gestión y de corrupción, a qué etapa de la cadena presupuestal corresponden</t>
  </si>
  <si>
    <t>mapas de riesgos de gestión y de corrupción ajustados</t>
  </si>
  <si>
    <t>La CGR considera que la CRC no aplica integralmente el principio de Valoración de costos ambientales en el desarrollo de sus actividades</t>
  </si>
  <si>
    <t>Solicitar concepto al Ministerio de Ambiente y Desarrollo Sostenible</t>
  </si>
  <si>
    <t>Solicitar al Ministerio de Ambiente y Desarrollo Sostenible, un concepto respecto a la normatividad ambiental que debe cumplir la CRC relacionada con el quehacer misional de la entidad</t>
  </si>
  <si>
    <t>Solicitud de concepto a Minambiente.</t>
  </si>
  <si>
    <t>De acuerdo con el concepto del Ministerio de Ambiente de Desarrollo Sostenible, adecuar los instrumentos internos (procedimientos, formatos, etc) que correspondan, para dar aplicación a lo establecido en dicho concepto</t>
  </si>
  <si>
    <t>Elaboración de instrumento para la formulación de planes de mejoramiento de auditorías internas y externas.</t>
  </si>
  <si>
    <t>Incluir dentro del informe trimestral de desempeño de Gestión financiera, las evidencias de los controles aplicados a cada riesgo.</t>
  </si>
  <si>
    <t>Elaborar y aprobar el manual de tres líneas de defensa que contenga los instrumentos y de lineamientos para la consolidación del sistema de control interno en la entidad.</t>
  </si>
  <si>
    <t>Actualizar la Resolución 430 de 2017 “Por medio de la cual se modifica el Comité de Coordinación de Control Interno de la Comisión de Regulación de comunicaciones”</t>
  </si>
  <si>
    <t>Revisión y actualización de la Resolución 430 de 2017 para incluir elementos que fortalezcan el sistema de control interno en la entidad.</t>
  </si>
  <si>
    <t>Resolución del Comité de Control Interno actualizada</t>
  </si>
  <si>
    <t>Se realizará un control y seguimiento trimestral por parte de la Coordinación de Asesoría Jurídica y Solución de Controversias con el fin de que el Secretario Técnico del Comité de Conciliación lleve a cabo el registro de la información concerniente a las pretensiones de los procesos judiciales en contra de la Entidad de forma actualizada, veraz y objetiva.</t>
  </si>
  <si>
    <t>Se llevará a cabo un seguimiento trimestral en las reuniones de análisis estratégico (RAE), con el fin de realizar el reporte a la alta dirección de la Entidad</t>
  </si>
  <si>
    <t>Debilidades en la programación oportuna de los Comités de Conciliación conforme la norma y, por lo tanto, en el seguimiento de las tareas y requerimientos de sesiones para el ejercicio de las funciones del Comité de Conciliación; generando periodos en los que dicho Comité no lleva a cabo las funciones y exigencias de control sobre la actividad judicial de la entidad.</t>
  </si>
  <si>
    <t>Se realizará un control y seguimiento por parte de la Coordinación de Asesoría Jurídica y Solución de Controversias con el fin de que el Secretario Técnico del Comité de Conciliación lleve a cabo, no menos de dos veces al mes, la celebración de los Comités de Conciliación.</t>
  </si>
  <si>
    <t>El Coordinador de Asesoría Jurídica y Solución de Controversias realizará un control y seguimiento quincenal al Secretario Técnico del Comité de Conciliación para que lleve a cabo los Comités dentro de los plazos establecidos.</t>
  </si>
  <si>
    <t xml:space="preserve">Informes </t>
  </si>
  <si>
    <t>Se realizará un control y seguimiento por parte de la Coordinación de Asesoría Jurídica y Solución de Controversias con el fin de que el Secretario Técnico del Comité de Conciliación lleve a cabo no menos de dos veces al mes la celebración de los Comités de Conciliación.</t>
  </si>
  <si>
    <t>Se va a llevar a cabo un seguimiento trimestral en las reuniones de análisis estratégico (RAE), con el fin de realizar el reporte a la alta dirección de la Entidad.</t>
  </si>
  <si>
    <t>La caracterización del proceso de contratación no refleja la totalidad de las actividades clave realizadas en este, ni se cuenta con un mapa de riesgos robusto.</t>
  </si>
  <si>
    <t>Documento Caracterización actualizada</t>
  </si>
  <si>
    <t>Nueva matriz de riesgos del proceso de contratación</t>
  </si>
  <si>
    <t>Nuevo Mapa de riesgos del proceso de contratación.</t>
  </si>
  <si>
    <t>Error de forma en la Resolución No. 6146 de 2021.</t>
  </si>
  <si>
    <t>El hallazgo es una imprecisión meramente formal, fruto de un error de digitación. No genera ningún tipo de confusión o inducción al error y no incide sobre la decisión aprobada. Tal error no se identificó por la falta del desarrollo de una actividad específica de revisión del detalle de las normas referidas en todo el documento, complementaria a la revisión de fondo realizada.</t>
  </si>
  <si>
    <t>Implementar la actividad de revisión de referencias de normas en los actos administrativos a expedir.</t>
  </si>
  <si>
    <t>i) Incluir dentro del procedimiento de D&amp;D como parte de las actividades de revisión final de los documentos a expedir o publicar, la revisión cruzada o verificación de las referencias a las normas que se mencionan en el cada proyecto de resolución o en cada documento. (ii) Socializar la nueva actividad con el equipo de asesores que participa en el proceso de Diseño Regulatorio</t>
  </si>
  <si>
    <t>Procedimiento actualizado y socializado</t>
  </si>
  <si>
    <t>Debilidades de las actividades del proceso de planeación (Diagnóstico de necesidades, mecanismos de recopilación de información y definición de las metas).</t>
  </si>
  <si>
    <t>La IT 80007 no se está aplicando para la construcción de los indicadores establecidos en el Plan de Acción.</t>
  </si>
  <si>
    <t>Asociar al procedimiento de Plan de Acción que se va a elaborar la IT 80007, para que se aplique la mencionada instrucción de trabajo en la construcción de los indicadores del Plan de Acción.</t>
  </si>
  <si>
    <t>procedimiento del Plan de Acción, con la IT 80007 asociada</t>
  </si>
  <si>
    <t>Registro de Seguimiento Plan de Acción: Al realizar la auditoría al Plan de Acción de la CRC, no se encontraba consolidado en un único repositorio, los soportes de cumplimiento del Plan de Acción.</t>
  </si>
  <si>
    <t>Si bien para dar cumplimiento a este hallazgo del 2015 la CRC incluyó dentro de los seguimientos realizados, los enlaces a los diferentes soportes del cumplimiento del Plan, de Acción, para la CGR esta información no fue suficiente, por lo que la entidad propondrá acciones adicionales.</t>
  </si>
  <si>
    <t>Crear un repositorio en donde se consolide la información correspondiente a los seguimientos realizados al Plan de Acción</t>
  </si>
  <si>
    <t>Organización industrial de las telecomunicaciones en Colombia: Pérdidas de bienestar para los usuarios por baja competencia en el mercado de telecomunicaciones</t>
  </si>
  <si>
    <t>Mercado de telecomunicaciones concentrado y precios altos</t>
  </si>
  <si>
    <t>Analizar condiciones de competencia en los mercados de telecomunicaciones en el país e implementar medidas regulatorias pro-competitivas en donde se estime pertinente.</t>
  </si>
  <si>
    <t>Se adelantan y/o adelantarán proyectos regulatorios de análisis de competencia en los siguientes temas: (i) Revisión esquemas de remuneración móvil y del mercado minorista "Voz Saliente Móvil"; (ii) Revisión de los mercados fijos; (iii) Revisión del mercado portador; (iv) Promoción de la conectividad en zonas de difícil acceso.</t>
  </si>
  <si>
    <t>Decisiones regulatorias de cada proyecto.</t>
  </si>
  <si>
    <t>H1-15 A</t>
  </si>
  <si>
    <t>H2-15 A</t>
  </si>
  <si>
    <t>Mercado concentrado y precios altos</t>
  </si>
  <si>
    <t>Analizar condiciones de competencia en los mercados audiovisuales en el país e implementar medidas regulatorias pro-competitivas en donde se estime pertinente</t>
  </si>
  <si>
    <t xml:space="preserve">Encuestas de hábitos y usos de los de servicios de comunicaciones fijos y recopilación de información siguiendo una metodología tipo análisis conjoint (1), Decisión regulatoria </t>
  </si>
  <si>
    <t xml:space="preserve">Se adelantará el proyecto regulatorio “Revisión de los mercados de servicios fijos”, dentro del cual se analizará el servicio de televisión por suscripción y televisión comunitaria. </t>
  </si>
  <si>
    <t xml:space="preserve">Es un hallazgo del 2015. En un contrato no se encontró archivado uno de los informes del contratista, en 2015 la CRC incluyó un control adicional para garantizar que los soportes de la ejecución del contrato se almacenen adecuadamente en el servidor de la CRC denominado, “INFORMES DE CONTRATOS”, dado que para la CGR esta acción no fue suficiente, se propondrá una nueva acción. </t>
  </si>
  <si>
    <t>Crear carpetas en el servidor en la entidad, que reflejen las diferentes etapas de la contratación para cada uno de los procesos, y que faciliten la consulta de los documentos</t>
  </si>
  <si>
    <t xml:space="preserve">La auditoría de 2015 la GGR encontró que faltaba información respecto a la ejecución contractual, la CRC atendió el hallazgo fortaleciendo el formato de supervisión, en el cual se contemplan aspectos como los productos por actividad y la cantidad de horas ejecutadas en los casos en los que corresponda. Dado que para la CGR esta acción no fue suficiente, la CRC propondrá unas acciones. </t>
  </si>
  <si>
    <t>Revisión de los Estudios Previos por modalidad respecto a la forma de pago.</t>
  </si>
  <si>
    <t>Para el año 2014, Los resultados reportados por el SPI para el cumplimiento de las metas, son superiores a los indicados en los Informes Ejecutivos del SPI, por lo que la CRC propuso como acción aclarar en el SPI el comportamiento de los diferentes indicadores. Dado que para la CGR esta acción no fue suficiente y no solicitó aclaraciones al respecto, la CRC formulará una nueva acción.</t>
  </si>
  <si>
    <t>A 2014, la entidad, aún adelantaba cobro persuasivo de contribuciones incumplidas de las vigencias 2010, 2011, 2012 y 2013 por valor aproximado de 146,3 millones, sin que hubiera iniciado la configuración de títulos ejecutivos que le sirvieran de soporte para dar inicio al cobro coactivo.</t>
  </si>
  <si>
    <t xml:space="preserve">Situación identificada por la CGR en el 2015. fue corregida y a la fecha la entidad ha venido adelantando la gestión de cobro coactivo, de acuerdo con la Resolución CRC 103 de 2018. No obstante lo anterior, para la CGR esta acción no fue suficiente, aunque tampoco solicitó información adicional sobre la misma, por lo que la CRC continuará con las acciones propuestas en 2015 </t>
  </si>
  <si>
    <t xml:space="preserve">Realizar el cobro coactivo a la cartera de las vigencias de más de un año desde su presentación. </t>
  </si>
  <si>
    <t>Adelantar proceso coactivo a toda la cartera de la CRC, Independientemente de la cuantía</t>
  </si>
  <si>
    <t>Porcentaje de Gestión de cobro coactivo a la cartera con antigüedad de más de un año desde la fecha de presentación</t>
  </si>
  <si>
    <t>En 2014, el Sistema de información Unificado del Sector de Telcos - SIUST no había sido parametrizado para que el ajuste de las aproximaciones a mil se realizara e simultáneamente con la causación de la contribución o el pago.</t>
  </si>
  <si>
    <t>En la auditoría del 2015, se presentaba la contribución en el SIUST, y el saldo por aproximación se ajustaba manualmente, previa autorización del comité de cartera, ahora esta actividad se realiza de manera automática en el nuevo aplicativo de contribución, por lo que se seguirá con esta acción.</t>
  </si>
  <si>
    <t>Parametrizar dentro del nuevo sistema de contribuciones, las aproximaciones a miles en el momento de la causación</t>
  </si>
  <si>
    <t>Partidas conciliatorias pendientes de ajustar por $67.2 millones frente al módulo de activos fijos, debido a falencias que se han presentado relacionadas con la depreciación y los ajustes por inflación.</t>
  </si>
  <si>
    <t>Si bien se presentó esta situación en el 2014, la misma fue solucionada al final de dicha vigencia, y en enero de 2015 se cargaron los valores actualizados y corregidos, ahora bien, dado que lo anterior no fue suficiente para la CGR ni solicitó aclaraciones sobre el tema, la CRC realizará una nueva acción.</t>
  </si>
  <si>
    <t>Validación aplicativo Vs. Sistema Integrado de Información Financiera - SIIF Nación</t>
  </si>
  <si>
    <t>Aún se evidencian debilidades en el mecanismo para la determinación de los riesgos en algunos procesos, debido a que no se incluyen todas las posibles ocurrencias de los mismos.</t>
  </si>
  <si>
    <t xml:space="preserve">Se identificaron algunas debilidades en la formulación de riesgos de algunos procesos, los cuales fueron atendidos por la entidad en su momento y en 2020 se realizó una actualización general del mapa de riesgos. Ahora bien, dado que lo anterior no fue suficiente para la CGR ni solicitó aclaraciones sobre el tema, la CRC realizará una nueva acción
</t>
  </si>
  <si>
    <t>Actualizar mapa de riesgos que recoja los insumos como resultados de auditorías y planes de mejoramiento entre otros, para las diferentes vigencias.</t>
  </si>
  <si>
    <t>H14-15 A</t>
  </si>
  <si>
    <t>H17-15 A</t>
  </si>
  <si>
    <t>H20-15 A</t>
  </si>
  <si>
    <t>H21-15 A</t>
  </si>
  <si>
    <t>H22-15 A</t>
  </si>
  <si>
    <t>H25-15 A</t>
  </si>
  <si>
    <t>H26-15 A</t>
  </si>
  <si>
    <t>H28-15 A</t>
  </si>
  <si>
    <t>H30-15 A</t>
  </si>
  <si>
    <t xml:space="preserve">Revisión y actualización de la matriz de riesgos del proceso de gestión financiera para identificar los riesgos a ser gestionados y de que esta manera se fortalezca la información contable.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</si>
</sst>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sz val="11"/>
      <color theme="1"/>
      <name val="Calibri"/>
      <family val="2"/>
      <scheme val="minor"/>
    </font>
    <font>
      <sz val="8"/>
      <name val="Calibri"/>
      <family val="2"/>
      <scheme val="minor"/>
    </font>
    <font>
      <sz val="11"/>
      <name val="Calibri"/>
      <family val="2"/>
      <scheme val="minor"/>
    </font>
    <font>
      <sz val="11"/>
      <color rgb="FF00B050"/>
      <name val="Calibri"/>
      <family val="2"/>
      <scheme val="minor"/>
    </font>
    <font>
      <b/>
      <sz val="11"/>
      <name val="Calibri"/>
      <family val="2"/>
    </font>
    <font>
      <b/>
      <sz val="11"/>
      <color theme="0"/>
      <name val="Calibri"/>
      <family val="2"/>
    </font>
    <font>
      <sz val="10"/>
      <color indexed="8"/>
      <name val="Tahoma"/>
      <family val="2"/>
    </font>
    <font>
      <sz val="10"/>
      <color theme="1"/>
      <name val="Tahoma"/>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5" tint="0.79998168889431442"/>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4" borderId="0"/>
  </cellStyleXfs>
  <cellXfs count="57">
    <xf numFmtId="0" fontId="0" fillId="0" borderId="0" xfId="0"/>
    <xf numFmtId="0" fontId="0" fillId="0" borderId="0" xfId="0" applyAlignment="1">
      <alignment wrapText="1"/>
    </xf>
    <xf numFmtId="0" fontId="3" fillId="4" borderId="3" xfId="0" applyFont="1" applyFill="1" applyBorder="1" applyAlignment="1" applyProtection="1">
      <alignment vertical="center" wrapText="1"/>
      <protection locked="0"/>
    </xf>
    <xf numFmtId="0" fontId="3" fillId="0" borderId="0" xfId="0" applyFont="1"/>
    <xf numFmtId="0" fontId="3" fillId="3" borderId="3" xfId="0" applyFont="1" applyFill="1" applyBorder="1" applyAlignment="1" applyProtection="1">
      <alignment vertical="center"/>
      <protection locked="0"/>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0" fontId="3" fillId="0" borderId="0" xfId="0" applyFont="1"/>
    <xf numFmtId="0" fontId="3" fillId="0" borderId="0" xfId="0" applyFont="1" applyAlignment="1">
      <alignment wrapText="1"/>
    </xf>
    <xf numFmtId="0" fontId="3" fillId="3" borderId="7" xfId="0" applyFont="1" applyFill="1" applyBorder="1" applyAlignment="1" applyProtection="1">
      <alignment vertical="center" wrapText="1"/>
      <protection locked="0"/>
    </xf>
    <xf numFmtId="0" fontId="3" fillId="4" borderId="7" xfId="0" applyFont="1" applyFill="1" applyBorder="1" applyAlignment="1">
      <alignment vertical="center" wrapText="1"/>
    </xf>
    <xf numFmtId="0" fontId="3" fillId="3" borderId="7" xfId="0" applyFont="1" applyFill="1" applyBorder="1" applyAlignment="1" applyProtection="1">
      <alignment vertical="center"/>
      <protection locked="0"/>
    </xf>
    <xf numFmtId="2" fontId="3" fillId="3"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wrapText="1"/>
      <protection locked="0"/>
    </xf>
    <xf numFmtId="0" fontId="3" fillId="4" borderId="3" xfId="0" applyFont="1" applyFill="1" applyBorder="1" applyAlignment="1">
      <alignment vertical="center" wrapText="1"/>
    </xf>
    <xf numFmtId="0" fontId="3" fillId="4" borderId="10" xfId="0" applyFont="1" applyFill="1" applyBorder="1" applyAlignment="1">
      <alignment vertical="center" wrapText="1"/>
    </xf>
    <xf numFmtId="0" fontId="3" fillId="3" borderId="10" xfId="0" applyFont="1" applyFill="1" applyBorder="1" applyAlignment="1" applyProtection="1">
      <alignment vertical="center"/>
      <protection locked="0"/>
    </xf>
    <xf numFmtId="0" fontId="3" fillId="3" borderId="10" xfId="0" applyFont="1" applyFill="1" applyBorder="1" applyAlignment="1" applyProtection="1">
      <alignment vertical="center" wrapText="1"/>
      <protection locked="0"/>
    </xf>
    <xf numFmtId="0" fontId="3" fillId="3" borderId="5"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3" fillId="0" borderId="7" xfId="0" applyFont="1" applyFill="1" applyBorder="1" applyAlignment="1" applyProtection="1">
      <alignment vertical="center" wrapText="1"/>
      <protection locked="0"/>
    </xf>
    <xf numFmtId="0" fontId="3" fillId="3" borderId="8" xfId="0" applyFont="1" applyFill="1" applyBorder="1" applyAlignment="1" applyProtection="1">
      <alignment vertical="center"/>
      <protection locked="0"/>
    </xf>
    <xf numFmtId="0" fontId="3" fillId="4" borderId="10" xfId="0" applyFont="1" applyFill="1" applyBorder="1" applyAlignment="1" applyProtection="1">
      <alignment vertical="center" wrapText="1"/>
      <protection locked="0"/>
    </xf>
    <xf numFmtId="0" fontId="3" fillId="4" borderId="6" xfId="0" applyFont="1" applyFill="1" applyBorder="1" applyAlignment="1">
      <alignment vertical="center" wrapText="1"/>
    </xf>
    <xf numFmtId="0" fontId="3" fillId="3" borderId="6" xfId="0" applyFont="1" applyFill="1" applyBorder="1" applyAlignment="1" applyProtection="1">
      <alignment vertical="center" wrapText="1"/>
      <protection locked="0"/>
    </xf>
    <xf numFmtId="0" fontId="3" fillId="3" borderId="6" xfId="0" applyFont="1" applyFill="1" applyBorder="1" applyAlignment="1" applyProtection="1">
      <alignment vertical="center"/>
      <protection locked="0"/>
    </xf>
    <xf numFmtId="9" fontId="3" fillId="3" borderId="6" xfId="0" applyNumberFormat="1" applyFont="1" applyFill="1" applyBorder="1" applyAlignment="1" applyProtection="1">
      <alignment vertical="center"/>
      <protection locked="0"/>
    </xf>
    <xf numFmtId="0" fontId="3" fillId="3" borderId="11" xfId="0" applyFont="1" applyFill="1" applyBorder="1" applyAlignment="1" applyProtection="1">
      <alignment vertical="center" wrapText="1"/>
      <protection locked="0"/>
    </xf>
    <xf numFmtId="0" fontId="3" fillId="3" borderId="11" xfId="0" applyFont="1" applyFill="1" applyBorder="1" applyAlignment="1" applyProtection="1">
      <alignment vertical="center"/>
      <protection locked="0"/>
    </xf>
    <xf numFmtId="0" fontId="3" fillId="4" borderId="3"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justify" vertical="center" wrapText="1"/>
      <protection locked="0"/>
    </xf>
    <xf numFmtId="0" fontId="3" fillId="4" borderId="3" xfId="0" applyFont="1" applyFill="1" applyBorder="1" applyAlignment="1" applyProtection="1">
      <alignment horizontal="justify" vertical="center" wrapText="1"/>
      <protection locked="0"/>
    </xf>
    <xf numFmtId="9" fontId="3" fillId="3" borderId="3" xfId="0" applyNumberFormat="1" applyFont="1" applyFill="1" applyBorder="1" applyAlignment="1" applyProtection="1">
      <alignment vertical="center"/>
      <protection locked="0"/>
    </xf>
    <xf numFmtId="0" fontId="3" fillId="3" borderId="6" xfId="0" applyFont="1" applyFill="1" applyBorder="1" applyAlignment="1" applyProtection="1">
      <alignment horizontal="justify" vertical="center" wrapText="1"/>
      <protection locked="0"/>
    </xf>
    <xf numFmtId="0" fontId="3" fillId="3" borderId="3" xfId="0" applyFont="1" applyFill="1" applyBorder="1" applyAlignment="1" applyProtection="1">
      <alignment horizontal="justify" vertical="center" wrapText="1"/>
      <protection locked="0"/>
    </xf>
    <xf numFmtId="0" fontId="6" fillId="2" borderId="1" xfId="0" applyFont="1" applyFill="1" applyBorder="1" applyAlignment="1">
      <alignment horizontal="center" vertical="center"/>
    </xf>
    <xf numFmtId="0" fontId="7" fillId="0" borderId="0" xfId="0" applyFont="1" applyAlignment="1">
      <alignment horizontal="justify" vertical="center"/>
    </xf>
    <xf numFmtId="0" fontId="3" fillId="3" borderId="12" xfId="0" applyFont="1" applyFill="1" applyBorder="1" applyAlignment="1" applyProtection="1">
      <alignment vertical="center" wrapText="1"/>
      <protection locked="0"/>
    </xf>
    <xf numFmtId="0" fontId="3" fillId="3" borderId="12" xfId="1" applyFont="1" applyFill="1" applyBorder="1" applyAlignment="1" applyProtection="1">
      <alignment vertical="center" wrapText="1"/>
      <protection locked="0"/>
    </xf>
    <xf numFmtId="0" fontId="3" fillId="0" borderId="0" xfId="0" applyFont="1" applyAlignment="1">
      <alignment horizontal="center"/>
    </xf>
    <xf numFmtId="164" fontId="3" fillId="3" borderId="7" xfId="0" applyNumberFormat="1" applyFont="1" applyFill="1" applyBorder="1" applyAlignment="1" applyProtection="1">
      <alignment horizontal="center" vertical="center"/>
      <protection locked="0"/>
    </xf>
    <xf numFmtId="164" fontId="3" fillId="3" borderId="3" xfId="0" applyNumberFormat="1" applyFont="1" applyFill="1" applyBorder="1" applyAlignment="1" applyProtection="1">
      <alignment horizontal="center" vertical="center"/>
      <protection locked="0"/>
    </xf>
    <xf numFmtId="164" fontId="3" fillId="3" borderId="10" xfId="0" applyNumberFormat="1" applyFont="1" applyFill="1" applyBorder="1" applyAlignment="1" applyProtection="1">
      <alignment horizontal="center" vertical="center"/>
      <protection locked="0"/>
    </xf>
    <xf numFmtId="164" fontId="3" fillId="3" borderId="6"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vertical="center"/>
      <protection locked="0"/>
    </xf>
    <xf numFmtId="0" fontId="3" fillId="5" borderId="7" xfId="0" applyFont="1" applyFill="1" applyBorder="1" applyAlignment="1" applyProtection="1">
      <alignment vertical="center"/>
      <protection locked="0"/>
    </xf>
    <xf numFmtId="0" fontId="7" fillId="0" borderId="12" xfId="0" applyFont="1" applyBorder="1" applyAlignment="1">
      <alignment horizontal="justify" vertical="center"/>
    </xf>
    <xf numFmtId="164" fontId="3" fillId="5" borderId="10" xfId="0" applyNumberFormat="1" applyFont="1" applyFill="1" applyBorder="1" applyAlignment="1" applyProtection="1">
      <alignment horizontal="center" vertical="center"/>
      <protection locked="0"/>
    </xf>
    <xf numFmtId="0" fontId="3" fillId="5" borderId="3" xfId="0" applyFont="1" applyFill="1" applyBorder="1" applyAlignment="1" applyProtection="1">
      <alignment vertical="center"/>
      <protection locked="0"/>
    </xf>
    <xf numFmtId="0" fontId="3" fillId="5" borderId="6" xfId="0" applyFont="1" applyFill="1" applyBorder="1" applyAlignment="1" applyProtection="1">
      <alignment vertical="center"/>
      <protection locked="0"/>
    </xf>
    <xf numFmtId="0" fontId="3" fillId="5" borderId="3" xfId="0" applyFont="1" applyFill="1" applyBorder="1" applyAlignment="1" applyProtection="1">
      <alignment vertical="center" wrapText="1"/>
      <protection locked="0"/>
    </xf>
    <xf numFmtId="0" fontId="8" fillId="0" borderId="0" xfId="0" applyFont="1" applyAlignment="1">
      <alignment horizontal="justify" vertical="center"/>
    </xf>
    <xf numFmtId="0" fontId="3" fillId="0" borderId="13" xfId="0" applyFont="1" applyFill="1" applyBorder="1" applyAlignment="1" applyProtection="1">
      <alignment vertical="center" wrapText="1"/>
      <protection locked="0"/>
    </xf>
    <xf numFmtId="0" fontId="5" fillId="2" borderId="1" xfId="0" applyFont="1" applyFill="1" applyBorder="1" applyAlignment="1">
      <alignment horizontal="center" vertical="center"/>
    </xf>
    <xf numFmtId="0" fontId="3" fillId="0" borderId="0" xfId="0" applyFont="1"/>
  </cellXfs>
  <cellStyles count="2">
    <cellStyle name="Normal" xfId="0" builtinId="0"/>
    <cellStyle name="Normal 2" xfId="1" xr:uid="{85A970B0-3358-4BE6-AAC0-249E2E372604}"/>
  </cellStyles>
  <dxfs count="0"/>
  <tableStyles count="0" defaultTableStyle="TableStyleMedium2" defaultPivotStyle="PivotStyleLight16"/>
  <colors>
    <mruColors>
      <color rgb="FF00FF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265589</xdr:rowOff>
    </xdr:to>
    <xdr:pic>
      <xdr:nvPicPr>
        <xdr:cNvPr id="2" name="Picture 1" descr="Picture">
          <a:extLst>
            <a:ext uri="{FF2B5EF4-FFF2-40B4-BE49-F238E27FC236}">
              <a16:creationId xmlns:a16="http://schemas.microsoft.com/office/drawing/2014/main" id="{2F8EB076-6FAA-4DA9-8052-343DAA1A4667}"/>
            </a:ext>
          </a:extLst>
        </xdr:cNvPr>
        <xdr:cNvPicPr>
          <a:picLocks noChangeAspect="1"/>
        </xdr:cNvPicPr>
      </xdr:nvPicPr>
      <xdr:blipFill>
        <a:blip xmlns:r="http://schemas.openxmlformats.org/officeDocument/2006/relationships" r:embed="rId1"/>
        <a:stretch>
          <a:fillRect/>
        </a:stretch>
      </xdr:blipFill>
      <xdr:spPr>
        <a:xfrm>
          <a:off x="0" y="0"/>
          <a:ext cx="609709" cy="5524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05EE-C1D3-4DC8-B221-CC2859B7013F}">
  <dimension ref="A1:O351019"/>
  <sheetViews>
    <sheetView tabSelected="1" topLeftCell="A38" zoomScale="55" zoomScaleNormal="55" workbookViewId="0">
      <selection activeCell="H43" sqref="H43"/>
    </sheetView>
  </sheetViews>
  <sheetFormatPr baseColWidth="10" defaultColWidth="8.7265625" defaultRowHeight="82.5" customHeight="1" x14ac:dyDescent="0.35"/>
  <cols>
    <col min="1" max="1" width="8.7265625" style="3"/>
    <col min="2" max="2" width="16" style="3" customWidth="1"/>
    <col min="3" max="3" width="27" style="10" customWidth="1"/>
    <col min="4" max="4" width="21" style="3" customWidth="1"/>
    <col min="5" max="5" width="29.1796875" style="3" customWidth="1"/>
    <col min="6" max="6" width="36.81640625" style="3" customWidth="1"/>
    <col min="7" max="7" width="29.81640625" style="3" customWidth="1"/>
    <col min="8" max="8" width="35.6328125" style="3" customWidth="1"/>
    <col min="9" max="9" width="23.81640625" style="3" customWidth="1"/>
    <col min="10" max="10" width="15.26953125" style="3" customWidth="1"/>
    <col min="11" max="12" width="18.54296875" style="41" customWidth="1"/>
    <col min="13" max="13" width="15.54296875" style="3" customWidth="1"/>
    <col min="14" max="14" width="30.90625" style="3" customWidth="1"/>
    <col min="15" max="15" width="19" style="3" customWidth="1"/>
    <col min="16" max="16384" width="8.7265625" style="3"/>
  </cols>
  <sheetData>
    <row r="1" spans="1:15" ht="23" customHeight="1" x14ac:dyDescent="0.35">
      <c r="B1" s="5" t="s">
        <v>0</v>
      </c>
      <c r="C1" s="7">
        <v>53</v>
      </c>
      <c r="D1" s="5" t="s">
        <v>1</v>
      </c>
    </row>
    <row r="2" spans="1:15" ht="23" customHeight="1" x14ac:dyDescent="0.35">
      <c r="B2" s="5" t="s">
        <v>2</v>
      </c>
      <c r="C2" s="7">
        <v>400</v>
      </c>
      <c r="D2" s="5" t="s">
        <v>3</v>
      </c>
    </row>
    <row r="3" spans="1:15" ht="23" customHeight="1" x14ac:dyDescent="0.35">
      <c r="B3" s="5" t="s">
        <v>4</v>
      </c>
      <c r="C3" s="7">
        <v>1</v>
      </c>
    </row>
    <row r="4" spans="1:15" ht="23" customHeight="1" x14ac:dyDescent="0.35">
      <c r="B4" s="5" t="s">
        <v>5</v>
      </c>
      <c r="C4" s="7">
        <v>352</v>
      </c>
    </row>
    <row r="5" spans="1:15" ht="23" customHeight="1" x14ac:dyDescent="0.35">
      <c r="B5" s="5" t="s">
        <v>6</v>
      </c>
      <c r="C5" s="8">
        <v>44526</v>
      </c>
    </row>
    <row r="6" spans="1:15" ht="23" customHeight="1" x14ac:dyDescent="0.35">
      <c r="B6" s="5" t="s">
        <v>7</v>
      </c>
      <c r="C6" s="7">
        <v>0</v>
      </c>
      <c r="D6" s="5" t="s">
        <v>8</v>
      </c>
    </row>
    <row r="7" spans="1:15" ht="23" customHeight="1" x14ac:dyDescent="0.35"/>
    <row r="8" spans="1:15" ht="23" customHeight="1" x14ac:dyDescent="0.35">
      <c r="A8" s="5" t="s">
        <v>9</v>
      </c>
      <c r="B8" s="55" t="s">
        <v>10</v>
      </c>
      <c r="C8" s="56"/>
      <c r="D8" s="56"/>
      <c r="E8" s="56"/>
      <c r="F8" s="56"/>
      <c r="G8" s="56"/>
      <c r="H8" s="56"/>
      <c r="I8" s="56"/>
      <c r="J8" s="56"/>
      <c r="K8" s="56"/>
      <c r="L8" s="56"/>
      <c r="M8" s="56"/>
      <c r="N8" s="56"/>
      <c r="O8" s="56"/>
    </row>
    <row r="9" spans="1:15" ht="43.5" customHeight="1" x14ac:dyDescent="0.35">
      <c r="C9" s="7">
        <v>4</v>
      </c>
      <c r="D9" s="5">
        <v>8</v>
      </c>
      <c r="E9" s="5">
        <v>12</v>
      </c>
      <c r="F9" s="5">
        <v>16</v>
      </c>
      <c r="G9" s="5">
        <v>20</v>
      </c>
      <c r="H9" s="5">
        <v>24</v>
      </c>
      <c r="I9" s="5">
        <v>28</v>
      </c>
      <c r="J9" s="5">
        <v>31</v>
      </c>
      <c r="K9" s="5">
        <v>32</v>
      </c>
      <c r="L9" s="5">
        <v>36</v>
      </c>
      <c r="M9" s="5">
        <v>40</v>
      </c>
      <c r="N9" s="5">
        <v>44</v>
      </c>
      <c r="O9" s="5">
        <v>48</v>
      </c>
    </row>
    <row r="10" spans="1:15" s="10" customFormat="1" ht="82.5" customHeight="1" x14ac:dyDescent="0.35">
      <c r="C10" s="6" t="s">
        <v>11</v>
      </c>
      <c r="D10" s="6" t="s">
        <v>12</v>
      </c>
      <c r="E10" s="6" t="s">
        <v>13</v>
      </c>
      <c r="F10" s="6" t="s">
        <v>14</v>
      </c>
      <c r="G10" s="6" t="s">
        <v>15</v>
      </c>
      <c r="H10" s="6" t="s">
        <v>16</v>
      </c>
      <c r="I10" s="6" t="s">
        <v>17</v>
      </c>
      <c r="J10" s="6" t="s">
        <v>18</v>
      </c>
      <c r="K10" s="6" t="s">
        <v>19</v>
      </c>
      <c r="L10" s="6" t="s">
        <v>20</v>
      </c>
      <c r="M10" s="6" t="s">
        <v>21</v>
      </c>
      <c r="N10" s="6" t="s">
        <v>22</v>
      </c>
      <c r="O10" s="6" t="s">
        <v>23</v>
      </c>
    </row>
    <row r="11" spans="1:15" ht="82.5" customHeight="1" x14ac:dyDescent="0.35">
      <c r="A11" s="37">
        <v>1</v>
      </c>
      <c r="B11" s="3" t="s">
        <v>24</v>
      </c>
      <c r="C11" s="11" t="s">
        <v>26</v>
      </c>
      <c r="D11" s="46" t="s">
        <v>57</v>
      </c>
      <c r="E11" s="12" t="s">
        <v>154</v>
      </c>
      <c r="F11" s="11" t="s">
        <v>130</v>
      </c>
      <c r="G11" s="11" t="s">
        <v>196</v>
      </c>
      <c r="H11" s="11" t="s">
        <v>132</v>
      </c>
      <c r="I11" s="11" t="s">
        <v>145</v>
      </c>
      <c r="J11" s="13">
        <v>1</v>
      </c>
      <c r="K11" s="42">
        <v>44409</v>
      </c>
      <c r="L11" s="42">
        <v>44592</v>
      </c>
      <c r="M11" s="14">
        <f t="shared" ref="M11:M13" si="0">(L11-K11)/7</f>
        <v>26.142857142857142</v>
      </c>
      <c r="N11" s="13"/>
      <c r="O11" s="13" t="s">
        <v>25</v>
      </c>
    </row>
    <row r="12" spans="1:15" ht="82.5" customHeight="1" x14ac:dyDescent="0.35">
      <c r="A12" s="37">
        <v>2</v>
      </c>
      <c r="B12" s="3" t="s">
        <v>28</v>
      </c>
      <c r="C12" s="11" t="s">
        <v>26</v>
      </c>
      <c r="D12" s="46" t="s">
        <v>57</v>
      </c>
      <c r="E12" s="12" t="s">
        <v>154</v>
      </c>
      <c r="F12" s="11" t="s">
        <v>130</v>
      </c>
      <c r="G12" s="11" t="s">
        <v>137</v>
      </c>
      <c r="H12" s="11" t="s">
        <v>138</v>
      </c>
      <c r="I12" s="11" t="s">
        <v>79</v>
      </c>
      <c r="J12" s="13">
        <v>1</v>
      </c>
      <c r="K12" s="42">
        <v>44531</v>
      </c>
      <c r="L12" s="42">
        <v>44651</v>
      </c>
      <c r="M12" s="14">
        <f t="shared" si="0"/>
        <v>17.142857142857142</v>
      </c>
      <c r="N12" s="13"/>
      <c r="O12" s="13"/>
    </row>
    <row r="13" spans="1:15" ht="82.5" customHeight="1" x14ac:dyDescent="0.35">
      <c r="A13" s="37">
        <v>3</v>
      </c>
      <c r="B13" s="3" t="s">
        <v>29</v>
      </c>
      <c r="C13" s="11" t="s">
        <v>26</v>
      </c>
      <c r="D13" s="47" t="s">
        <v>58</v>
      </c>
      <c r="E13" s="12" t="s">
        <v>139</v>
      </c>
      <c r="F13" s="11" t="s">
        <v>140</v>
      </c>
      <c r="G13" s="11" t="s">
        <v>137</v>
      </c>
      <c r="H13" s="11" t="s">
        <v>141</v>
      </c>
      <c r="I13" s="11" t="s">
        <v>79</v>
      </c>
      <c r="J13" s="13">
        <v>1</v>
      </c>
      <c r="K13" s="42">
        <v>44531</v>
      </c>
      <c r="L13" s="42">
        <v>44651</v>
      </c>
      <c r="M13" s="14">
        <f t="shared" si="0"/>
        <v>17.142857142857142</v>
      </c>
      <c r="N13" s="13"/>
      <c r="O13" s="13" t="s">
        <v>25</v>
      </c>
    </row>
    <row r="14" spans="1:15" ht="82.5" customHeight="1" x14ac:dyDescent="0.35">
      <c r="A14" s="37">
        <v>4</v>
      </c>
      <c r="B14" s="3" t="s">
        <v>30</v>
      </c>
      <c r="C14" s="11" t="s">
        <v>26</v>
      </c>
      <c r="D14" s="46" t="s">
        <v>59</v>
      </c>
      <c r="E14" s="15" t="s">
        <v>197</v>
      </c>
      <c r="F14" s="39" t="s">
        <v>198</v>
      </c>
      <c r="G14" s="40" t="s">
        <v>199</v>
      </c>
      <c r="H14" s="40" t="s">
        <v>200</v>
      </c>
      <c r="I14" s="40" t="s">
        <v>79</v>
      </c>
      <c r="J14" s="13">
        <v>1</v>
      </c>
      <c r="K14" s="42">
        <v>44531</v>
      </c>
      <c r="L14" s="42">
        <v>44651</v>
      </c>
      <c r="M14" s="14">
        <f>(L14-K14)/7</f>
        <v>17.142857142857142</v>
      </c>
      <c r="N14" s="4"/>
      <c r="O14" s="4"/>
    </row>
    <row r="15" spans="1:15" ht="82.5" customHeight="1" x14ac:dyDescent="0.35">
      <c r="A15" s="37">
        <v>5</v>
      </c>
      <c r="B15" s="3" t="s">
        <v>31</v>
      </c>
      <c r="C15" s="11" t="s">
        <v>26</v>
      </c>
      <c r="D15" s="46" t="s">
        <v>59</v>
      </c>
      <c r="E15" s="15" t="s">
        <v>197</v>
      </c>
      <c r="F15" s="39" t="s">
        <v>198</v>
      </c>
      <c r="G15" s="48" t="s">
        <v>201</v>
      </c>
      <c r="H15" s="39" t="s">
        <v>202</v>
      </c>
      <c r="I15" s="39" t="s">
        <v>203</v>
      </c>
      <c r="J15" s="4">
        <v>1</v>
      </c>
      <c r="K15" s="42">
        <v>44531</v>
      </c>
      <c r="L15" s="42">
        <v>44651</v>
      </c>
      <c r="M15" s="14">
        <f>(L15-K15)/7</f>
        <v>17.142857142857142</v>
      </c>
      <c r="N15" s="4"/>
      <c r="O15" s="4"/>
    </row>
    <row r="16" spans="1:15" ht="82.5" customHeight="1" x14ac:dyDescent="0.35">
      <c r="A16" s="37">
        <v>6</v>
      </c>
      <c r="B16" s="3" t="s">
        <v>32</v>
      </c>
      <c r="C16" s="11" t="s">
        <v>26</v>
      </c>
      <c r="D16" s="47" t="s">
        <v>60</v>
      </c>
      <c r="E16" s="16" t="s">
        <v>80</v>
      </c>
      <c r="F16" s="39" t="s">
        <v>204</v>
      </c>
      <c r="G16" s="48" t="s">
        <v>205</v>
      </c>
      <c r="H16" s="39" t="s">
        <v>206</v>
      </c>
      <c r="I16" s="39" t="s">
        <v>81</v>
      </c>
      <c r="J16" s="4">
        <v>1</v>
      </c>
      <c r="K16" s="43">
        <v>44652</v>
      </c>
      <c r="L16" s="43">
        <v>44772</v>
      </c>
      <c r="M16" s="14">
        <f>(L16-K16)/7</f>
        <v>17.142857142857142</v>
      </c>
      <c r="N16" s="4"/>
      <c r="O16" s="15"/>
    </row>
    <row r="17" spans="1:15" ht="82.5" customHeight="1" x14ac:dyDescent="0.35">
      <c r="A17" s="37">
        <v>7</v>
      </c>
      <c r="B17" s="3" t="s">
        <v>33</v>
      </c>
      <c r="C17" s="11" t="s">
        <v>26</v>
      </c>
      <c r="D17" s="47" t="s">
        <v>60</v>
      </c>
      <c r="E17" s="16" t="s">
        <v>80</v>
      </c>
      <c r="F17" s="39" t="s">
        <v>204</v>
      </c>
      <c r="G17" s="48" t="s">
        <v>155</v>
      </c>
      <c r="H17" s="39" t="s">
        <v>207</v>
      </c>
      <c r="I17" s="39" t="s">
        <v>82</v>
      </c>
      <c r="J17" s="4">
        <v>4</v>
      </c>
      <c r="K17" s="43">
        <v>44772</v>
      </c>
      <c r="L17" s="43">
        <v>45137</v>
      </c>
      <c r="M17" s="14">
        <f t="shared" ref="M17:M66" si="1">(L17-K17)/7</f>
        <v>52.142857142857146</v>
      </c>
      <c r="N17" s="4"/>
      <c r="O17" s="15"/>
    </row>
    <row r="18" spans="1:15" ht="82.5" customHeight="1" x14ac:dyDescent="0.35">
      <c r="A18" s="37">
        <v>8</v>
      </c>
      <c r="B18" s="3" t="s">
        <v>34</v>
      </c>
      <c r="C18" s="11" t="s">
        <v>26</v>
      </c>
      <c r="D18" s="46" t="s">
        <v>61</v>
      </c>
      <c r="E18" s="38" t="s">
        <v>208</v>
      </c>
      <c r="F18" s="19" t="s">
        <v>98</v>
      </c>
      <c r="G18" s="19" t="s">
        <v>209</v>
      </c>
      <c r="H18" s="19" t="s">
        <v>99</v>
      </c>
      <c r="I18" s="19" t="s">
        <v>100</v>
      </c>
      <c r="J18" s="18">
        <v>1</v>
      </c>
      <c r="K18" s="44">
        <v>44531</v>
      </c>
      <c r="L18" s="44">
        <v>44592</v>
      </c>
      <c r="M18" s="14">
        <f t="shared" si="1"/>
        <v>8.7142857142857135</v>
      </c>
      <c r="N18" s="4"/>
      <c r="O18" s="4"/>
    </row>
    <row r="19" spans="1:15" ht="82.5" customHeight="1" x14ac:dyDescent="0.35">
      <c r="A19" s="37">
        <v>9</v>
      </c>
      <c r="B19" s="3" t="s">
        <v>35</v>
      </c>
      <c r="C19" s="11" t="s">
        <v>26</v>
      </c>
      <c r="D19" s="46" t="s">
        <v>61</v>
      </c>
      <c r="E19" s="38" t="s">
        <v>208</v>
      </c>
      <c r="F19" s="19" t="s">
        <v>98</v>
      </c>
      <c r="G19" s="19" t="s">
        <v>101</v>
      </c>
      <c r="H19" s="19" t="s">
        <v>151</v>
      </c>
      <c r="I19" s="18" t="s">
        <v>103</v>
      </c>
      <c r="J19" s="18">
        <v>2</v>
      </c>
      <c r="K19" s="49">
        <v>44531</v>
      </c>
      <c r="L19" s="49">
        <v>44561</v>
      </c>
      <c r="M19" s="14">
        <f t="shared" si="1"/>
        <v>4.2857142857142856</v>
      </c>
      <c r="N19" s="20"/>
      <c r="O19" s="20"/>
    </row>
    <row r="20" spans="1:15" ht="82.5" customHeight="1" x14ac:dyDescent="0.35">
      <c r="A20" s="37">
        <v>10</v>
      </c>
      <c r="B20" s="3" t="s">
        <v>36</v>
      </c>
      <c r="C20" s="11" t="s">
        <v>26</v>
      </c>
      <c r="D20" s="46" t="s">
        <v>61</v>
      </c>
      <c r="E20" s="38" t="s">
        <v>208</v>
      </c>
      <c r="F20" s="19" t="s">
        <v>98</v>
      </c>
      <c r="G20" s="19" t="s">
        <v>156</v>
      </c>
      <c r="H20" s="19" t="s">
        <v>157</v>
      </c>
      <c r="I20" s="18" t="s">
        <v>104</v>
      </c>
      <c r="J20" s="18">
        <v>1</v>
      </c>
      <c r="K20" s="44">
        <v>44562</v>
      </c>
      <c r="L20" s="44">
        <v>44592</v>
      </c>
      <c r="M20" s="14">
        <f t="shared" si="1"/>
        <v>4.2857142857142856</v>
      </c>
      <c r="N20" s="20"/>
      <c r="O20" s="20"/>
    </row>
    <row r="21" spans="1:15" ht="82.5" customHeight="1" x14ac:dyDescent="0.35">
      <c r="A21" s="37">
        <v>11</v>
      </c>
      <c r="B21" s="3" t="s">
        <v>37</v>
      </c>
      <c r="C21" s="11" t="s">
        <v>26</v>
      </c>
      <c r="D21" s="46" t="s">
        <v>61</v>
      </c>
      <c r="E21" s="38" t="s">
        <v>208</v>
      </c>
      <c r="F21" s="19" t="s">
        <v>98</v>
      </c>
      <c r="G21" s="19" t="s">
        <v>210</v>
      </c>
      <c r="H21" s="19" t="s">
        <v>102</v>
      </c>
      <c r="I21" s="19" t="s">
        <v>105</v>
      </c>
      <c r="J21" s="18">
        <v>1</v>
      </c>
      <c r="K21" s="44">
        <v>44562</v>
      </c>
      <c r="L21" s="44">
        <v>44620</v>
      </c>
      <c r="M21" s="14">
        <f t="shared" si="1"/>
        <v>8.2857142857142865</v>
      </c>
      <c r="N21" s="20"/>
      <c r="O21" s="20"/>
    </row>
    <row r="22" spans="1:15" ht="82.5" customHeight="1" x14ac:dyDescent="0.35">
      <c r="A22" s="37">
        <v>12</v>
      </c>
      <c r="B22" s="3" t="s">
        <v>38</v>
      </c>
      <c r="C22" s="11" t="s">
        <v>26</v>
      </c>
      <c r="D22" s="46" t="s">
        <v>61</v>
      </c>
      <c r="E22" s="38" t="s">
        <v>208</v>
      </c>
      <c r="F22" s="19" t="s">
        <v>98</v>
      </c>
      <c r="G22" s="19" t="s">
        <v>156</v>
      </c>
      <c r="H22" s="19" t="s">
        <v>211</v>
      </c>
      <c r="I22" s="19" t="s">
        <v>212</v>
      </c>
      <c r="J22" s="18">
        <v>4</v>
      </c>
      <c r="K22" s="44">
        <v>44562</v>
      </c>
      <c r="L22" s="44">
        <v>44926</v>
      </c>
      <c r="M22" s="14">
        <f t="shared" si="1"/>
        <v>52</v>
      </c>
      <c r="N22" s="20"/>
      <c r="O22" s="20"/>
    </row>
    <row r="23" spans="1:15" ht="82.5" customHeight="1" x14ac:dyDescent="0.35">
      <c r="A23" s="37">
        <v>13</v>
      </c>
      <c r="B23" s="3" t="s">
        <v>39</v>
      </c>
      <c r="C23" s="11" t="s">
        <v>26</v>
      </c>
      <c r="D23" s="50" t="s">
        <v>62</v>
      </c>
      <c r="E23" s="17" t="s">
        <v>213</v>
      </c>
      <c r="F23" s="11" t="s">
        <v>214</v>
      </c>
      <c r="G23" s="19" t="s">
        <v>215</v>
      </c>
      <c r="H23" s="19" t="s">
        <v>216</v>
      </c>
      <c r="I23" s="19" t="s">
        <v>106</v>
      </c>
      <c r="J23" s="18">
        <v>5</v>
      </c>
      <c r="K23" s="44">
        <v>44562</v>
      </c>
      <c r="L23" s="44">
        <v>44651</v>
      </c>
      <c r="M23" s="14">
        <f t="shared" si="1"/>
        <v>12.714285714285714</v>
      </c>
      <c r="N23" s="4"/>
      <c r="O23" s="4"/>
    </row>
    <row r="24" spans="1:15" ht="82.5" customHeight="1" x14ac:dyDescent="0.35">
      <c r="A24" s="37">
        <v>14</v>
      </c>
      <c r="B24" s="3" t="s">
        <v>40</v>
      </c>
      <c r="C24" s="11" t="s">
        <v>26</v>
      </c>
      <c r="D24" s="50" t="s">
        <v>62</v>
      </c>
      <c r="E24" s="17" t="s">
        <v>213</v>
      </c>
      <c r="F24" s="11" t="s">
        <v>214</v>
      </c>
      <c r="G24" s="19" t="s">
        <v>156</v>
      </c>
      <c r="H24" s="19" t="s">
        <v>217</v>
      </c>
      <c r="I24" s="18" t="s">
        <v>107</v>
      </c>
      <c r="J24" s="18">
        <v>1</v>
      </c>
      <c r="K24" s="44">
        <v>44562</v>
      </c>
      <c r="L24" s="44">
        <v>44651</v>
      </c>
      <c r="M24" s="14">
        <f t="shared" si="1"/>
        <v>12.714285714285714</v>
      </c>
      <c r="N24" s="21"/>
      <c r="O24" s="20"/>
    </row>
    <row r="25" spans="1:15" ht="82.5" customHeight="1" x14ac:dyDescent="0.35">
      <c r="A25" s="37">
        <v>15</v>
      </c>
      <c r="B25" s="3" t="s">
        <v>41</v>
      </c>
      <c r="C25" s="11" t="s">
        <v>26</v>
      </c>
      <c r="D25" s="50" t="s">
        <v>62</v>
      </c>
      <c r="E25" s="17" t="s">
        <v>213</v>
      </c>
      <c r="F25" s="11" t="s">
        <v>214</v>
      </c>
      <c r="G25" s="12" t="s">
        <v>218</v>
      </c>
      <c r="H25" s="12" t="s">
        <v>136</v>
      </c>
      <c r="I25" s="22" t="s">
        <v>219</v>
      </c>
      <c r="J25" s="13">
        <v>1</v>
      </c>
      <c r="K25" s="44">
        <v>44562</v>
      </c>
      <c r="L25" s="44">
        <v>44651</v>
      </c>
      <c r="M25" s="14">
        <f t="shared" si="1"/>
        <v>12.714285714285714</v>
      </c>
      <c r="N25" s="13"/>
      <c r="O25" s="13"/>
    </row>
    <row r="26" spans="1:15" ht="82.5" customHeight="1" x14ac:dyDescent="0.35">
      <c r="A26" s="37">
        <v>16</v>
      </c>
      <c r="B26" s="3" t="s">
        <v>42</v>
      </c>
      <c r="C26" s="11" t="s">
        <v>26</v>
      </c>
      <c r="D26" s="50" t="s">
        <v>62</v>
      </c>
      <c r="E26" s="17" t="s">
        <v>213</v>
      </c>
      <c r="F26" s="11" t="s">
        <v>214</v>
      </c>
      <c r="G26" s="12" t="s">
        <v>220</v>
      </c>
      <c r="H26" s="12" t="s">
        <v>221</v>
      </c>
      <c r="I26" s="22" t="s">
        <v>222</v>
      </c>
      <c r="J26" s="13">
        <v>4</v>
      </c>
      <c r="K26" s="44">
        <v>44562</v>
      </c>
      <c r="L26" s="44">
        <v>44651</v>
      </c>
      <c r="M26" s="14">
        <f t="shared" si="1"/>
        <v>12.714285714285714</v>
      </c>
      <c r="N26" s="13"/>
      <c r="O26" s="13"/>
    </row>
    <row r="27" spans="1:15" ht="82.5" customHeight="1" x14ac:dyDescent="0.35">
      <c r="A27" s="37">
        <v>17</v>
      </c>
      <c r="B27" s="3" t="s">
        <v>43</v>
      </c>
      <c r="C27" s="11" t="s">
        <v>26</v>
      </c>
      <c r="D27" s="46" t="s">
        <v>63</v>
      </c>
      <c r="E27" s="17" t="s">
        <v>149</v>
      </c>
      <c r="F27" s="11" t="s">
        <v>150</v>
      </c>
      <c r="G27" s="19" t="s">
        <v>101</v>
      </c>
      <c r="H27" s="19" t="s">
        <v>151</v>
      </c>
      <c r="I27" s="18" t="s">
        <v>103</v>
      </c>
      <c r="J27" s="18">
        <v>2</v>
      </c>
      <c r="K27" s="49">
        <v>44531</v>
      </c>
      <c r="L27" s="49">
        <v>44561</v>
      </c>
      <c r="M27" s="14">
        <f t="shared" si="1"/>
        <v>4.2857142857142856</v>
      </c>
      <c r="N27" s="23"/>
      <c r="O27" s="4"/>
    </row>
    <row r="28" spans="1:15" ht="82.5" customHeight="1" x14ac:dyDescent="0.35">
      <c r="A28" s="37">
        <v>18</v>
      </c>
      <c r="B28" s="3" t="s">
        <v>44</v>
      </c>
      <c r="C28" s="11" t="s">
        <v>26</v>
      </c>
      <c r="D28" s="46" t="s">
        <v>63</v>
      </c>
      <c r="E28" s="17" t="s">
        <v>149</v>
      </c>
      <c r="F28" s="11" t="s">
        <v>150</v>
      </c>
      <c r="G28" s="19" t="s">
        <v>156</v>
      </c>
      <c r="H28" s="19" t="s">
        <v>157</v>
      </c>
      <c r="I28" s="18" t="s">
        <v>104</v>
      </c>
      <c r="J28" s="18">
        <v>1</v>
      </c>
      <c r="K28" s="44">
        <v>44562</v>
      </c>
      <c r="L28" s="44">
        <v>44592</v>
      </c>
      <c r="M28" s="14">
        <f t="shared" si="1"/>
        <v>4.2857142857142856</v>
      </c>
      <c r="N28" s="20"/>
      <c r="O28" s="20"/>
    </row>
    <row r="29" spans="1:15" ht="82.5" customHeight="1" x14ac:dyDescent="0.35">
      <c r="A29" s="37">
        <v>19</v>
      </c>
      <c r="B29" s="3" t="s">
        <v>45</v>
      </c>
      <c r="C29" s="11" t="s">
        <v>26</v>
      </c>
      <c r="D29" s="46" t="s">
        <v>63</v>
      </c>
      <c r="E29" s="17" t="s">
        <v>149</v>
      </c>
      <c r="F29" s="11" t="s">
        <v>150</v>
      </c>
      <c r="G29" s="19" t="s">
        <v>156</v>
      </c>
      <c r="H29" s="19" t="s">
        <v>223</v>
      </c>
      <c r="I29" s="19" t="s">
        <v>105</v>
      </c>
      <c r="J29" s="18">
        <v>1</v>
      </c>
      <c r="K29" s="44">
        <v>44562</v>
      </c>
      <c r="L29" s="44">
        <v>44620</v>
      </c>
      <c r="M29" s="14">
        <f t="shared" si="1"/>
        <v>8.2857142857142865</v>
      </c>
      <c r="N29" s="20"/>
      <c r="O29" s="20"/>
    </row>
    <row r="30" spans="1:15" ht="82.5" customHeight="1" x14ac:dyDescent="0.35">
      <c r="A30" s="37">
        <v>20</v>
      </c>
      <c r="B30" s="3" t="s">
        <v>46</v>
      </c>
      <c r="C30" s="11" t="s">
        <v>26</v>
      </c>
      <c r="D30" s="46" t="s">
        <v>63</v>
      </c>
      <c r="E30" s="17" t="s">
        <v>149</v>
      </c>
      <c r="F30" s="11" t="s">
        <v>150</v>
      </c>
      <c r="G30" s="19" t="s">
        <v>156</v>
      </c>
      <c r="H30" s="19" t="s">
        <v>211</v>
      </c>
      <c r="I30" s="19" t="s">
        <v>212</v>
      </c>
      <c r="J30" s="18">
        <v>4</v>
      </c>
      <c r="K30" s="44">
        <v>44562</v>
      </c>
      <c r="L30" s="44">
        <v>44926</v>
      </c>
      <c r="M30" s="14">
        <f t="shared" si="1"/>
        <v>52</v>
      </c>
      <c r="N30" s="20"/>
      <c r="O30" s="15"/>
    </row>
    <row r="31" spans="1:15" ht="82.5" customHeight="1" x14ac:dyDescent="0.35">
      <c r="A31" s="37">
        <v>21</v>
      </c>
      <c r="B31" s="3" t="s">
        <v>47</v>
      </c>
      <c r="C31" s="11" t="s">
        <v>26</v>
      </c>
      <c r="D31" s="50" t="s">
        <v>64</v>
      </c>
      <c r="E31" s="17" t="s">
        <v>127</v>
      </c>
      <c r="F31" s="24" t="s">
        <v>128</v>
      </c>
      <c r="G31" s="19" t="s">
        <v>152</v>
      </c>
      <c r="H31" s="19" t="s">
        <v>224</v>
      </c>
      <c r="I31" s="18" t="s">
        <v>108</v>
      </c>
      <c r="J31" s="18">
        <v>4</v>
      </c>
      <c r="K31" s="44">
        <v>44562</v>
      </c>
      <c r="L31" s="44">
        <v>44926</v>
      </c>
      <c r="M31" s="14">
        <f t="shared" si="1"/>
        <v>52</v>
      </c>
      <c r="N31" s="4"/>
      <c r="O31" s="15"/>
    </row>
    <row r="32" spans="1:15" ht="82.5" customHeight="1" x14ac:dyDescent="0.35">
      <c r="A32" s="37">
        <v>22</v>
      </c>
      <c r="B32" s="3" t="s">
        <v>48</v>
      </c>
      <c r="C32" s="11" t="s">
        <v>26</v>
      </c>
      <c r="D32" s="46" t="s">
        <v>65</v>
      </c>
      <c r="E32" s="25" t="s">
        <v>225</v>
      </c>
      <c r="F32" s="15" t="s">
        <v>226</v>
      </c>
      <c r="G32" s="19" t="s">
        <v>227</v>
      </c>
      <c r="H32" s="15" t="s">
        <v>228</v>
      </c>
      <c r="I32" s="19" t="s">
        <v>229</v>
      </c>
      <c r="J32" s="4">
        <v>1</v>
      </c>
      <c r="K32" s="44">
        <v>44562</v>
      </c>
      <c r="L32" s="44">
        <v>44620</v>
      </c>
      <c r="M32" s="14">
        <f t="shared" si="1"/>
        <v>8.2857142857142865</v>
      </c>
      <c r="N32" s="4"/>
      <c r="O32" s="4"/>
    </row>
    <row r="33" spans="1:15" ht="82.5" customHeight="1" x14ac:dyDescent="0.35">
      <c r="A33" s="37">
        <v>23</v>
      </c>
      <c r="B33" s="3" t="s">
        <v>49</v>
      </c>
      <c r="C33" s="11" t="s">
        <v>26</v>
      </c>
      <c r="D33" s="46" t="s">
        <v>65</v>
      </c>
      <c r="E33" s="25" t="s">
        <v>225</v>
      </c>
      <c r="F33" s="15" t="s">
        <v>226</v>
      </c>
      <c r="G33" s="26" t="s">
        <v>109</v>
      </c>
      <c r="H33" s="26" t="s">
        <v>230</v>
      </c>
      <c r="I33" s="19" t="s">
        <v>231</v>
      </c>
      <c r="J33" s="28">
        <v>1</v>
      </c>
      <c r="K33" s="45">
        <v>44621</v>
      </c>
      <c r="L33" s="45">
        <v>44681</v>
      </c>
      <c r="M33" s="14">
        <f t="shared" si="1"/>
        <v>8.5714285714285712</v>
      </c>
      <c r="N33" s="27"/>
      <c r="O33" s="27"/>
    </row>
    <row r="34" spans="1:15" ht="82.5" customHeight="1" x14ac:dyDescent="0.35">
      <c r="A34" s="37">
        <v>24</v>
      </c>
      <c r="B34" s="3" t="s">
        <v>50</v>
      </c>
      <c r="C34" s="11" t="s">
        <v>26</v>
      </c>
      <c r="D34" s="51" t="s">
        <v>66</v>
      </c>
      <c r="E34" s="25" t="s">
        <v>115</v>
      </c>
      <c r="F34" s="26" t="s">
        <v>232</v>
      </c>
      <c r="G34" s="26" t="s">
        <v>116</v>
      </c>
      <c r="H34" s="26" t="s">
        <v>233</v>
      </c>
      <c r="I34" s="27" t="s">
        <v>114</v>
      </c>
      <c r="J34" s="4">
        <v>12</v>
      </c>
      <c r="K34" s="44">
        <v>44562</v>
      </c>
      <c r="L34" s="45">
        <v>44926</v>
      </c>
      <c r="M34" s="14">
        <f t="shared" si="1"/>
        <v>52</v>
      </c>
      <c r="N34" s="4"/>
      <c r="O34" s="15"/>
    </row>
    <row r="35" spans="1:15" ht="82.5" customHeight="1" x14ac:dyDescent="0.35">
      <c r="A35" s="37">
        <v>25</v>
      </c>
      <c r="B35" s="3" t="s">
        <v>51</v>
      </c>
      <c r="C35" s="11" t="s">
        <v>26</v>
      </c>
      <c r="D35" s="46" t="s">
        <v>67</v>
      </c>
      <c r="E35" s="16" t="s">
        <v>111</v>
      </c>
      <c r="F35" s="15" t="s">
        <v>110</v>
      </c>
      <c r="G35" s="15" t="s">
        <v>160</v>
      </c>
      <c r="H35" s="15" t="s">
        <v>234</v>
      </c>
      <c r="I35" s="15" t="s">
        <v>112</v>
      </c>
      <c r="J35" s="4">
        <v>1</v>
      </c>
      <c r="K35" s="43">
        <v>44563</v>
      </c>
      <c r="L35" s="43">
        <v>44592</v>
      </c>
      <c r="M35" s="14">
        <f t="shared" si="1"/>
        <v>4.1428571428571432</v>
      </c>
      <c r="N35" s="4"/>
      <c r="O35" s="4"/>
    </row>
    <row r="36" spans="1:15" ht="82.5" customHeight="1" x14ac:dyDescent="0.35">
      <c r="A36" s="37">
        <v>26</v>
      </c>
      <c r="B36" s="3" t="s">
        <v>52</v>
      </c>
      <c r="C36" s="11" t="s">
        <v>26</v>
      </c>
      <c r="D36" s="46" t="s">
        <v>67</v>
      </c>
      <c r="E36" s="16" t="s">
        <v>111</v>
      </c>
      <c r="F36" s="15" t="s">
        <v>110</v>
      </c>
      <c r="G36" s="15" t="s">
        <v>158</v>
      </c>
      <c r="H36" s="26" t="s">
        <v>161</v>
      </c>
      <c r="I36" s="26" t="s">
        <v>113</v>
      </c>
      <c r="J36" s="27">
        <v>1</v>
      </c>
      <c r="K36" s="45">
        <v>44531</v>
      </c>
      <c r="L36" s="45">
        <v>44561</v>
      </c>
      <c r="M36" s="14">
        <f t="shared" si="1"/>
        <v>4.2857142857142856</v>
      </c>
      <c r="N36" s="27"/>
      <c r="O36" s="27"/>
    </row>
    <row r="37" spans="1:15" ht="82.5" customHeight="1" x14ac:dyDescent="0.35">
      <c r="A37" s="37">
        <v>27</v>
      </c>
      <c r="B37" s="3" t="s">
        <v>53</v>
      </c>
      <c r="C37" s="11" t="s">
        <v>26</v>
      </c>
      <c r="D37" s="46" t="s">
        <v>67</v>
      </c>
      <c r="E37" s="16" t="s">
        <v>111</v>
      </c>
      <c r="F37" s="15" t="s">
        <v>110</v>
      </c>
      <c r="G37" s="15" t="s">
        <v>159</v>
      </c>
      <c r="H37" s="26" t="s">
        <v>235</v>
      </c>
      <c r="I37" s="26" t="s">
        <v>236</v>
      </c>
      <c r="J37" s="27">
        <v>1</v>
      </c>
      <c r="K37" s="45">
        <v>44562</v>
      </c>
      <c r="L37" s="45">
        <v>44926</v>
      </c>
      <c r="M37" s="14">
        <f t="shared" si="1"/>
        <v>52</v>
      </c>
      <c r="N37" s="27"/>
      <c r="O37" s="15"/>
    </row>
    <row r="38" spans="1:15" ht="82.5" customHeight="1" x14ac:dyDescent="0.35">
      <c r="A38" s="37">
        <v>28</v>
      </c>
      <c r="B38" s="3" t="s">
        <v>54</v>
      </c>
      <c r="C38" s="11" t="s">
        <v>26</v>
      </c>
      <c r="D38" s="51" t="s">
        <v>68</v>
      </c>
      <c r="E38" s="16" t="s">
        <v>83</v>
      </c>
      <c r="F38" s="15" t="s">
        <v>237</v>
      </c>
      <c r="G38" s="15" t="s">
        <v>238</v>
      </c>
      <c r="H38" s="15" t="s">
        <v>239</v>
      </c>
      <c r="I38" s="15" t="s">
        <v>240</v>
      </c>
      <c r="J38" s="4">
        <v>2</v>
      </c>
      <c r="K38" s="45">
        <v>44562</v>
      </c>
      <c r="L38" s="43">
        <v>44651</v>
      </c>
      <c r="M38" s="14">
        <f t="shared" si="1"/>
        <v>12.714285714285714</v>
      </c>
      <c r="N38" s="4"/>
      <c r="O38" s="4"/>
    </row>
    <row r="39" spans="1:15" ht="82.5" customHeight="1" x14ac:dyDescent="0.35">
      <c r="A39" s="37">
        <v>29</v>
      </c>
      <c r="B39" s="3" t="s">
        <v>55</v>
      </c>
      <c r="C39" s="11" t="s">
        <v>26</v>
      </c>
      <c r="D39" s="46" t="s">
        <v>69</v>
      </c>
      <c r="E39" s="16" t="s">
        <v>120</v>
      </c>
      <c r="F39" s="15" t="s">
        <v>241</v>
      </c>
      <c r="G39" s="15" t="s">
        <v>242</v>
      </c>
      <c r="H39" s="15" t="s">
        <v>243</v>
      </c>
      <c r="I39" s="15" t="s">
        <v>244</v>
      </c>
      <c r="J39" s="4">
        <v>1</v>
      </c>
      <c r="K39" s="43">
        <v>44531</v>
      </c>
      <c r="L39" s="43">
        <v>44561</v>
      </c>
      <c r="M39" s="14">
        <f t="shared" si="1"/>
        <v>4.2857142857142856</v>
      </c>
      <c r="N39" s="4"/>
      <c r="O39" s="4"/>
    </row>
    <row r="40" spans="1:15" ht="82.5" customHeight="1" x14ac:dyDescent="0.35">
      <c r="A40" s="37">
        <v>30</v>
      </c>
      <c r="B40" s="3" t="s">
        <v>56</v>
      </c>
      <c r="C40" s="11" t="s">
        <v>26</v>
      </c>
      <c r="D40" s="46" t="s">
        <v>69</v>
      </c>
      <c r="E40" s="16" t="s">
        <v>120</v>
      </c>
      <c r="F40" s="15" t="s">
        <v>241</v>
      </c>
      <c r="G40" s="26" t="s">
        <v>117</v>
      </c>
      <c r="H40" s="26" t="s">
        <v>245</v>
      </c>
      <c r="I40" s="26" t="s">
        <v>231</v>
      </c>
      <c r="J40" s="28">
        <v>1</v>
      </c>
      <c r="K40" s="45">
        <v>44593</v>
      </c>
      <c r="L40" s="45">
        <v>44742</v>
      </c>
      <c r="M40" s="14">
        <f t="shared" si="1"/>
        <v>21.285714285714285</v>
      </c>
      <c r="N40" s="27"/>
      <c r="O40" s="27"/>
    </row>
    <row r="41" spans="1:15" ht="82.5" customHeight="1" x14ac:dyDescent="0.35">
      <c r="A41" s="37">
        <v>31</v>
      </c>
      <c r="B41" s="3" t="s">
        <v>170</v>
      </c>
      <c r="C41" s="11" t="s">
        <v>26</v>
      </c>
      <c r="D41" s="46" t="s">
        <v>69</v>
      </c>
      <c r="E41" s="16" t="s">
        <v>120</v>
      </c>
      <c r="F41" s="15" t="s">
        <v>241</v>
      </c>
      <c r="G41" s="26" t="s">
        <v>162</v>
      </c>
      <c r="H41" s="26" t="s">
        <v>118</v>
      </c>
      <c r="I41" s="26" t="s">
        <v>119</v>
      </c>
      <c r="J41" s="27">
        <v>1</v>
      </c>
      <c r="K41" s="45">
        <v>44593</v>
      </c>
      <c r="L41" s="45">
        <v>44742</v>
      </c>
      <c r="M41" s="14">
        <f t="shared" si="1"/>
        <v>21.285714285714285</v>
      </c>
      <c r="N41" s="27"/>
      <c r="O41" s="27"/>
    </row>
    <row r="42" spans="1:15" ht="82.5" customHeight="1" x14ac:dyDescent="0.35">
      <c r="A42" s="37">
        <v>32</v>
      </c>
      <c r="B42" s="3" t="s">
        <v>171</v>
      </c>
      <c r="C42" s="11" t="s">
        <v>26</v>
      </c>
      <c r="D42" s="50" t="s">
        <v>70</v>
      </c>
      <c r="E42" s="16" t="s">
        <v>85</v>
      </c>
      <c r="F42" s="15" t="s">
        <v>84</v>
      </c>
      <c r="G42" s="15" t="s">
        <v>246</v>
      </c>
      <c r="H42" s="15" t="s">
        <v>163</v>
      </c>
      <c r="I42" s="15" t="s">
        <v>86</v>
      </c>
      <c r="J42" s="4">
        <v>1</v>
      </c>
      <c r="K42" s="43">
        <v>44531</v>
      </c>
      <c r="L42" s="43">
        <v>44620</v>
      </c>
      <c r="M42" s="14">
        <f t="shared" si="1"/>
        <v>12.714285714285714</v>
      </c>
      <c r="N42" s="4"/>
      <c r="O42" s="4"/>
    </row>
    <row r="43" spans="1:15" ht="82.5" customHeight="1" x14ac:dyDescent="0.35">
      <c r="A43" s="37">
        <v>33</v>
      </c>
      <c r="B43" s="3" t="s">
        <v>172</v>
      </c>
      <c r="C43" s="11" t="s">
        <v>26</v>
      </c>
      <c r="D43" s="50" t="s">
        <v>70</v>
      </c>
      <c r="E43" s="16" t="s">
        <v>85</v>
      </c>
      <c r="F43" s="15" t="s">
        <v>84</v>
      </c>
      <c r="G43" s="15" t="s">
        <v>88</v>
      </c>
      <c r="H43" s="54" t="s">
        <v>315</v>
      </c>
      <c r="I43" s="15" t="s">
        <v>87</v>
      </c>
      <c r="J43" s="4">
        <v>1</v>
      </c>
      <c r="K43" s="43">
        <v>44531</v>
      </c>
      <c r="L43" s="43">
        <v>44620</v>
      </c>
      <c r="M43" s="14">
        <f t="shared" si="1"/>
        <v>12.714285714285714</v>
      </c>
      <c r="N43" s="4"/>
      <c r="O43" s="4"/>
    </row>
    <row r="44" spans="1:15" ht="82.5" customHeight="1" x14ac:dyDescent="0.35">
      <c r="A44" s="37">
        <v>34</v>
      </c>
      <c r="B44" s="3" t="s">
        <v>173</v>
      </c>
      <c r="C44" s="11" t="s">
        <v>26</v>
      </c>
      <c r="D44" s="50" t="s">
        <v>70</v>
      </c>
      <c r="E44" s="16" t="s">
        <v>85</v>
      </c>
      <c r="F44" s="15" t="s">
        <v>84</v>
      </c>
      <c r="G44" s="15" t="s">
        <v>164</v>
      </c>
      <c r="H44" s="15" t="s">
        <v>247</v>
      </c>
      <c r="I44" s="15" t="s">
        <v>89</v>
      </c>
      <c r="J44" s="4">
        <v>4</v>
      </c>
      <c r="K44" s="43">
        <v>44562</v>
      </c>
      <c r="L44" s="43">
        <v>44926</v>
      </c>
      <c r="M44" s="14">
        <f t="shared" si="1"/>
        <v>52</v>
      </c>
      <c r="N44" s="4"/>
      <c r="O44" s="15"/>
    </row>
    <row r="45" spans="1:15" ht="82.5" customHeight="1" x14ac:dyDescent="0.35">
      <c r="A45" s="37">
        <v>35</v>
      </c>
      <c r="B45" s="3" t="s">
        <v>174</v>
      </c>
      <c r="C45" s="11" t="s">
        <v>26</v>
      </c>
      <c r="D45" s="46" t="s">
        <v>71</v>
      </c>
      <c r="E45" s="16" t="s">
        <v>90</v>
      </c>
      <c r="F45" s="15" t="s">
        <v>93</v>
      </c>
      <c r="G45" s="15" t="s">
        <v>92</v>
      </c>
      <c r="H45" s="15" t="s">
        <v>248</v>
      </c>
      <c r="I45" s="15" t="s">
        <v>91</v>
      </c>
      <c r="J45" s="4">
        <v>1</v>
      </c>
      <c r="K45" s="43">
        <v>44531</v>
      </c>
      <c r="L45" s="43">
        <v>44651</v>
      </c>
      <c r="M45" s="14">
        <f t="shared" si="1"/>
        <v>17.142857142857142</v>
      </c>
      <c r="N45" s="4"/>
      <c r="O45" s="4"/>
    </row>
    <row r="46" spans="1:15" ht="82.5" customHeight="1" x14ac:dyDescent="0.35">
      <c r="A46" s="37">
        <v>36</v>
      </c>
      <c r="B46" s="3" t="s">
        <v>175</v>
      </c>
      <c r="C46" s="11" t="s">
        <v>26</v>
      </c>
      <c r="D46" s="46" t="s">
        <v>71</v>
      </c>
      <c r="E46" s="16" t="s">
        <v>90</v>
      </c>
      <c r="F46" s="15" t="s">
        <v>93</v>
      </c>
      <c r="G46" s="15" t="s">
        <v>249</v>
      </c>
      <c r="H46" s="15" t="s">
        <v>250</v>
      </c>
      <c r="I46" s="15" t="s">
        <v>251</v>
      </c>
      <c r="J46" s="4">
        <v>1</v>
      </c>
      <c r="K46" s="43">
        <v>44531</v>
      </c>
      <c r="L46" s="43">
        <v>44651</v>
      </c>
      <c r="M46" s="14">
        <f t="shared" si="1"/>
        <v>17.142857142857142</v>
      </c>
      <c r="N46" s="4"/>
      <c r="O46" s="4"/>
    </row>
    <row r="47" spans="1:15" ht="82.5" customHeight="1" x14ac:dyDescent="0.35">
      <c r="A47" s="37">
        <v>37</v>
      </c>
      <c r="B47" s="3" t="s">
        <v>176</v>
      </c>
      <c r="C47" s="11" t="s">
        <v>26</v>
      </c>
      <c r="D47" s="50" t="s">
        <v>72</v>
      </c>
      <c r="E47" s="16" t="s">
        <v>168</v>
      </c>
      <c r="F47" s="15" t="s">
        <v>166</v>
      </c>
      <c r="G47" s="15" t="s">
        <v>252</v>
      </c>
      <c r="H47" s="15" t="s">
        <v>253</v>
      </c>
      <c r="I47" s="4" t="s">
        <v>167</v>
      </c>
      <c r="J47" s="4">
        <v>4</v>
      </c>
      <c r="K47" s="43">
        <v>44562</v>
      </c>
      <c r="L47" s="43">
        <v>44926</v>
      </c>
      <c r="M47" s="14">
        <f t="shared" si="1"/>
        <v>52</v>
      </c>
      <c r="N47" s="4"/>
      <c r="O47" s="4"/>
    </row>
    <row r="48" spans="1:15" ht="82.5" customHeight="1" x14ac:dyDescent="0.35">
      <c r="A48" s="37">
        <v>38</v>
      </c>
      <c r="B48" s="3" t="s">
        <v>177</v>
      </c>
      <c r="C48" s="11" t="s">
        <v>26</v>
      </c>
      <c r="D48" s="46" t="s">
        <v>73</v>
      </c>
      <c r="E48" s="16" t="s">
        <v>169</v>
      </c>
      <c r="F48" s="15" t="s">
        <v>254</v>
      </c>
      <c r="G48" s="15" t="s">
        <v>255</v>
      </c>
      <c r="H48" s="15" t="s">
        <v>256</v>
      </c>
      <c r="I48" s="4" t="s">
        <v>257</v>
      </c>
      <c r="J48" s="4">
        <v>24</v>
      </c>
      <c r="K48" s="43">
        <v>44562</v>
      </c>
      <c r="L48" s="43">
        <v>44926</v>
      </c>
      <c r="M48" s="14">
        <f t="shared" si="1"/>
        <v>52</v>
      </c>
      <c r="N48" s="4"/>
      <c r="O48" s="4"/>
    </row>
    <row r="49" spans="1:15" ht="82.5" customHeight="1" x14ac:dyDescent="0.35">
      <c r="A49" s="37">
        <v>39</v>
      </c>
      <c r="B49" s="3" t="s">
        <v>178</v>
      </c>
      <c r="C49" s="11" t="s">
        <v>26</v>
      </c>
      <c r="D49" s="46" t="s">
        <v>73</v>
      </c>
      <c r="E49" s="16" t="s">
        <v>169</v>
      </c>
      <c r="F49" s="15" t="s">
        <v>254</v>
      </c>
      <c r="G49" s="15" t="s">
        <v>258</v>
      </c>
      <c r="H49" s="29" t="s">
        <v>259</v>
      </c>
      <c r="I49" s="4" t="s">
        <v>257</v>
      </c>
      <c r="J49" s="30">
        <v>4</v>
      </c>
      <c r="K49" s="43">
        <v>44562</v>
      </c>
      <c r="L49" s="43">
        <v>44926</v>
      </c>
      <c r="M49" s="14">
        <f t="shared" si="1"/>
        <v>52</v>
      </c>
      <c r="N49" s="30"/>
      <c r="O49" s="30"/>
    </row>
    <row r="50" spans="1:15" ht="82.5" customHeight="1" x14ac:dyDescent="0.35">
      <c r="A50" s="37">
        <v>40</v>
      </c>
      <c r="B50" s="3" t="s">
        <v>179</v>
      </c>
      <c r="C50" s="11" t="s">
        <v>26</v>
      </c>
      <c r="D50" s="50" t="s">
        <v>74</v>
      </c>
      <c r="E50" s="16" t="s">
        <v>94</v>
      </c>
      <c r="F50" s="15" t="s">
        <v>260</v>
      </c>
      <c r="G50" s="15" t="s">
        <v>95</v>
      </c>
      <c r="H50" s="15" t="s">
        <v>165</v>
      </c>
      <c r="I50" s="15" t="s">
        <v>261</v>
      </c>
      <c r="J50" s="4">
        <v>1</v>
      </c>
      <c r="K50" s="43">
        <v>44563</v>
      </c>
      <c r="L50" s="43">
        <v>44651</v>
      </c>
      <c r="M50" s="14">
        <f t="shared" si="1"/>
        <v>12.571428571428571</v>
      </c>
      <c r="N50" s="4"/>
      <c r="O50" s="4"/>
    </row>
    <row r="51" spans="1:15" ht="82.5" customHeight="1" x14ac:dyDescent="0.35">
      <c r="A51" s="37">
        <v>41</v>
      </c>
      <c r="B51" s="3" t="s">
        <v>180</v>
      </c>
      <c r="C51" s="11" t="s">
        <v>26</v>
      </c>
      <c r="D51" s="50" t="s">
        <v>74</v>
      </c>
      <c r="E51" s="16" t="s">
        <v>94</v>
      </c>
      <c r="F51" s="15" t="s">
        <v>260</v>
      </c>
      <c r="G51" s="15" t="s">
        <v>262</v>
      </c>
      <c r="H51" s="15" t="s">
        <v>96</v>
      </c>
      <c r="I51" s="15" t="s">
        <v>263</v>
      </c>
      <c r="J51" s="4">
        <v>1</v>
      </c>
      <c r="K51" s="43">
        <v>44531</v>
      </c>
      <c r="L51" s="43">
        <v>44561</v>
      </c>
      <c r="M51" s="14">
        <f t="shared" si="1"/>
        <v>4.2857142857142856</v>
      </c>
      <c r="N51" s="4"/>
      <c r="O51" s="4"/>
    </row>
    <row r="52" spans="1:15" ht="82.5" customHeight="1" x14ac:dyDescent="0.35">
      <c r="A52" s="37">
        <v>42</v>
      </c>
      <c r="B52" s="3" t="s">
        <v>181</v>
      </c>
      <c r="C52" s="11" t="s">
        <v>26</v>
      </c>
      <c r="D52" s="46" t="s">
        <v>75</v>
      </c>
      <c r="E52" s="16" t="s">
        <v>264</v>
      </c>
      <c r="F52" s="15" t="s">
        <v>265</v>
      </c>
      <c r="G52" s="15" t="s">
        <v>266</v>
      </c>
      <c r="H52" s="1" t="s">
        <v>267</v>
      </c>
      <c r="I52" s="15" t="s">
        <v>268</v>
      </c>
      <c r="J52" s="4">
        <v>1</v>
      </c>
      <c r="K52" s="43">
        <v>44531</v>
      </c>
      <c r="L52" s="43">
        <v>44651</v>
      </c>
      <c r="M52" s="14">
        <f t="shared" si="1"/>
        <v>17.142857142857142</v>
      </c>
      <c r="N52" s="4"/>
      <c r="O52" s="4"/>
    </row>
    <row r="53" spans="1:15" ht="82.5" customHeight="1" x14ac:dyDescent="0.35">
      <c r="A53" s="37">
        <v>43</v>
      </c>
      <c r="B53" s="3" t="s">
        <v>182</v>
      </c>
      <c r="C53" s="11" t="s">
        <v>26</v>
      </c>
      <c r="D53" s="52" t="s">
        <v>281</v>
      </c>
      <c r="E53" s="2" t="s">
        <v>269</v>
      </c>
      <c r="F53" s="11" t="s">
        <v>270</v>
      </c>
      <c r="G53" s="11" t="s">
        <v>146</v>
      </c>
      <c r="H53" s="11" t="s">
        <v>271</v>
      </c>
      <c r="I53" s="11" t="s">
        <v>272</v>
      </c>
      <c r="J53" s="13">
        <v>1</v>
      </c>
      <c r="K53" s="43">
        <v>44531</v>
      </c>
      <c r="L53" s="43">
        <v>44592</v>
      </c>
      <c r="M53" s="14">
        <f t="shared" si="1"/>
        <v>8.7142857142857135</v>
      </c>
      <c r="N53" s="4"/>
      <c r="O53" s="4"/>
    </row>
    <row r="54" spans="1:15" ht="82.5" customHeight="1" x14ac:dyDescent="0.35">
      <c r="A54" s="37">
        <v>44</v>
      </c>
      <c r="B54" s="3" t="s">
        <v>183</v>
      </c>
      <c r="C54" s="11" t="s">
        <v>26</v>
      </c>
      <c r="D54" s="46" t="s">
        <v>282</v>
      </c>
      <c r="E54" s="2" t="s">
        <v>273</v>
      </c>
      <c r="F54" s="11" t="s">
        <v>274</v>
      </c>
      <c r="G54" s="11" t="s">
        <v>275</v>
      </c>
      <c r="H54" s="11" t="s">
        <v>142</v>
      </c>
      <c r="I54" s="11" t="s">
        <v>143</v>
      </c>
      <c r="J54" s="13">
        <v>1</v>
      </c>
      <c r="K54" s="42">
        <v>44531</v>
      </c>
      <c r="L54" s="42">
        <v>44620</v>
      </c>
      <c r="M54" s="14">
        <f t="shared" si="1"/>
        <v>12.714285714285714</v>
      </c>
      <c r="N54" s="4"/>
      <c r="O54" s="4"/>
    </row>
    <row r="55" spans="1:15" ht="82.5" customHeight="1" x14ac:dyDescent="0.35">
      <c r="A55" s="37">
        <v>45</v>
      </c>
      <c r="B55" s="3" t="s">
        <v>184</v>
      </c>
      <c r="C55" s="11" t="s">
        <v>26</v>
      </c>
      <c r="D55" s="46" t="s">
        <v>282</v>
      </c>
      <c r="E55" s="2" t="s">
        <v>273</v>
      </c>
      <c r="F55" s="11" t="s">
        <v>274</v>
      </c>
      <c r="G55" s="11" t="s">
        <v>131</v>
      </c>
      <c r="H55" s="11" t="s">
        <v>144</v>
      </c>
      <c r="I55" s="11" t="s">
        <v>145</v>
      </c>
      <c r="J55" s="13">
        <v>1</v>
      </c>
      <c r="K55" s="42">
        <v>44531</v>
      </c>
      <c r="L55" s="42">
        <v>44592</v>
      </c>
      <c r="M55" s="14">
        <f t="shared" si="1"/>
        <v>8.7142857142857135</v>
      </c>
      <c r="N55" s="13"/>
      <c r="O55" s="13"/>
    </row>
    <row r="56" spans="1:15" ht="82.5" customHeight="1" x14ac:dyDescent="0.35">
      <c r="A56" s="37">
        <v>46</v>
      </c>
      <c r="B56" s="3" t="s">
        <v>185</v>
      </c>
      <c r="C56" s="11" t="s">
        <v>26</v>
      </c>
      <c r="D56" s="52" t="s">
        <v>306</v>
      </c>
      <c r="E56" s="2" t="s">
        <v>276</v>
      </c>
      <c r="F56" s="15" t="s">
        <v>277</v>
      </c>
      <c r="G56" s="15" t="s">
        <v>278</v>
      </c>
      <c r="H56" s="15" t="s">
        <v>279</v>
      </c>
      <c r="I56" s="15" t="s">
        <v>280</v>
      </c>
      <c r="J56" s="4">
        <v>4</v>
      </c>
      <c r="K56" s="43">
        <v>44562</v>
      </c>
      <c r="L56" s="43">
        <v>45107</v>
      </c>
      <c r="M56" s="14">
        <f t="shared" si="1"/>
        <v>77.857142857142861</v>
      </c>
      <c r="N56" s="4"/>
      <c r="O56" s="4"/>
    </row>
    <row r="57" spans="1:15" ht="82.5" customHeight="1" x14ac:dyDescent="0.35">
      <c r="A57" s="37">
        <v>47</v>
      </c>
      <c r="B57" s="3" t="s">
        <v>186</v>
      </c>
      <c r="C57" s="11" t="s">
        <v>26</v>
      </c>
      <c r="D57" s="46" t="s">
        <v>307</v>
      </c>
      <c r="E57" s="31" t="s">
        <v>76</v>
      </c>
      <c r="F57" s="4" t="s">
        <v>283</v>
      </c>
      <c r="G57" s="15" t="s">
        <v>284</v>
      </c>
      <c r="H57" s="15" t="s">
        <v>286</v>
      </c>
      <c r="I57" s="15" t="s">
        <v>285</v>
      </c>
      <c r="J57" s="4">
        <v>2</v>
      </c>
      <c r="K57" s="43">
        <v>44562</v>
      </c>
      <c r="L57" s="43">
        <v>45107</v>
      </c>
      <c r="M57" s="14">
        <f t="shared" si="1"/>
        <v>77.857142857142861</v>
      </c>
      <c r="N57" s="4"/>
      <c r="O57" s="4"/>
    </row>
    <row r="58" spans="1:15" ht="82.5" customHeight="1" x14ac:dyDescent="0.35">
      <c r="A58" s="37">
        <v>48</v>
      </c>
      <c r="B58" s="3" t="s">
        <v>187</v>
      </c>
      <c r="C58" s="11" t="s">
        <v>26</v>
      </c>
      <c r="D58" s="52" t="s">
        <v>308</v>
      </c>
      <c r="E58" s="32" t="s">
        <v>153</v>
      </c>
      <c r="F58" s="32" t="s">
        <v>287</v>
      </c>
      <c r="G58" s="19" t="s">
        <v>288</v>
      </c>
      <c r="H58" s="19" t="s">
        <v>99</v>
      </c>
      <c r="I58" s="19" t="s">
        <v>100</v>
      </c>
      <c r="J58" s="18">
        <v>1</v>
      </c>
      <c r="K58" s="44">
        <v>44531</v>
      </c>
      <c r="L58" s="44">
        <v>44592</v>
      </c>
      <c r="M58" s="14">
        <f t="shared" si="1"/>
        <v>8.7142857142857135</v>
      </c>
      <c r="N58" s="4"/>
      <c r="O58" s="4"/>
    </row>
    <row r="59" spans="1:15" ht="82.5" customHeight="1" x14ac:dyDescent="0.35">
      <c r="A59" s="37">
        <v>49</v>
      </c>
      <c r="B59" s="3" t="s">
        <v>188</v>
      </c>
      <c r="C59" s="11" t="s">
        <v>26</v>
      </c>
      <c r="D59" s="46" t="s">
        <v>309</v>
      </c>
      <c r="E59" s="32" t="s">
        <v>77</v>
      </c>
      <c r="F59" s="32" t="s">
        <v>289</v>
      </c>
      <c r="G59" s="19" t="s">
        <v>290</v>
      </c>
      <c r="H59" s="19" t="s">
        <v>147</v>
      </c>
      <c r="I59" s="19" t="s">
        <v>106</v>
      </c>
      <c r="J59" s="18">
        <v>5</v>
      </c>
      <c r="K59" s="43">
        <v>44562</v>
      </c>
      <c r="L59" s="44">
        <v>44651</v>
      </c>
      <c r="M59" s="14">
        <f t="shared" si="1"/>
        <v>12.714285714285714</v>
      </c>
      <c r="N59" s="4"/>
      <c r="O59" s="4"/>
    </row>
    <row r="60" spans="1:15" ht="82.5" customHeight="1" x14ac:dyDescent="0.35">
      <c r="A60" s="37">
        <v>50</v>
      </c>
      <c r="B60" s="3" t="s">
        <v>189</v>
      </c>
      <c r="C60" s="11" t="s">
        <v>26</v>
      </c>
      <c r="D60" s="46" t="s">
        <v>309</v>
      </c>
      <c r="E60" s="32" t="s">
        <v>77</v>
      </c>
      <c r="F60" s="32" t="s">
        <v>289</v>
      </c>
      <c r="G60" s="19" t="s">
        <v>156</v>
      </c>
      <c r="H60" s="19" t="s">
        <v>148</v>
      </c>
      <c r="I60" s="18" t="s">
        <v>107</v>
      </c>
      <c r="J60" s="18">
        <v>1</v>
      </c>
      <c r="K60" s="43">
        <v>44562</v>
      </c>
      <c r="L60" s="44">
        <v>44651</v>
      </c>
      <c r="M60" s="14">
        <f t="shared" si="1"/>
        <v>12.714285714285714</v>
      </c>
      <c r="N60" s="20"/>
      <c r="O60" s="20"/>
    </row>
    <row r="61" spans="1:15" ht="82.5" customHeight="1" x14ac:dyDescent="0.35">
      <c r="A61" s="37">
        <v>51</v>
      </c>
      <c r="B61" s="9" t="s">
        <v>190</v>
      </c>
      <c r="C61" s="11" t="s">
        <v>26</v>
      </c>
      <c r="D61" s="52" t="s">
        <v>310</v>
      </c>
      <c r="E61" s="33" t="s">
        <v>78</v>
      </c>
      <c r="F61" s="33" t="s">
        <v>291</v>
      </c>
      <c r="G61" s="15" t="s">
        <v>133</v>
      </c>
      <c r="H61" s="15" t="s">
        <v>134</v>
      </c>
      <c r="I61" s="15" t="s">
        <v>135</v>
      </c>
      <c r="J61" s="4">
        <v>1</v>
      </c>
      <c r="K61" s="43">
        <v>44531</v>
      </c>
      <c r="L61" s="43">
        <v>44620</v>
      </c>
      <c r="M61" s="14">
        <f t="shared" si="1"/>
        <v>12.714285714285714</v>
      </c>
      <c r="N61" s="4"/>
      <c r="O61" s="4"/>
    </row>
    <row r="62" spans="1:15" ht="82.5" customHeight="1" x14ac:dyDescent="0.35">
      <c r="A62" s="37">
        <v>52</v>
      </c>
      <c r="B62" s="9" t="s">
        <v>191</v>
      </c>
      <c r="C62" s="11" t="s">
        <v>26</v>
      </c>
      <c r="D62" s="46" t="s">
        <v>311</v>
      </c>
      <c r="E62" s="33" t="s">
        <v>292</v>
      </c>
      <c r="F62" s="53" t="s">
        <v>293</v>
      </c>
      <c r="G62" s="15" t="s">
        <v>294</v>
      </c>
      <c r="H62" s="15" t="s">
        <v>295</v>
      </c>
      <c r="I62" s="15" t="s">
        <v>296</v>
      </c>
      <c r="J62" s="34">
        <v>1</v>
      </c>
      <c r="K62" s="43">
        <v>44562</v>
      </c>
      <c r="L62" s="44">
        <v>44926</v>
      </c>
      <c r="M62" s="14">
        <f t="shared" si="1"/>
        <v>52</v>
      </c>
      <c r="N62" s="4"/>
      <c r="O62" s="15"/>
    </row>
    <row r="63" spans="1:15" ht="82.5" customHeight="1" x14ac:dyDescent="0.35">
      <c r="A63" s="37">
        <v>53</v>
      </c>
      <c r="B63" s="9" t="s">
        <v>192</v>
      </c>
      <c r="C63" s="11" t="s">
        <v>26</v>
      </c>
      <c r="D63" s="46" t="s">
        <v>311</v>
      </c>
      <c r="E63" s="33" t="s">
        <v>292</v>
      </c>
      <c r="F63" s="53" t="s">
        <v>293</v>
      </c>
      <c r="G63" s="26" t="s">
        <v>126</v>
      </c>
      <c r="H63" s="26" t="s">
        <v>121</v>
      </c>
      <c r="I63" s="26" t="s">
        <v>122</v>
      </c>
      <c r="J63" s="27">
        <v>1</v>
      </c>
      <c r="K63" s="45">
        <v>44197</v>
      </c>
      <c r="L63" s="45">
        <v>44561</v>
      </c>
      <c r="M63" s="14">
        <f t="shared" si="1"/>
        <v>52</v>
      </c>
      <c r="N63" s="27"/>
      <c r="O63" s="27"/>
    </row>
    <row r="64" spans="1:15" ht="82.5" customHeight="1" x14ac:dyDescent="0.35">
      <c r="A64" s="37">
        <v>54</v>
      </c>
      <c r="B64" s="9" t="s">
        <v>193</v>
      </c>
      <c r="C64" s="11" t="s">
        <v>26</v>
      </c>
      <c r="D64" s="52" t="s">
        <v>312</v>
      </c>
      <c r="E64" s="33" t="s">
        <v>297</v>
      </c>
      <c r="F64" s="15" t="s">
        <v>298</v>
      </c>
      <c r="G64" s="15" t="s">
        <v>123</v>
      </c>
      <c r="H64" s="26" t="s">
        <v>299</v>
      </c>
      <c r="I64" s="26" t="s">
        <v>122</v>
      </c>
      <c r="J64" s="4">
        <v>1</v>
      </c>
      <c r="K64" s="45">
        <v>44197</v>
      </c>
      <c r="L64" s="45">
        <v>44561</v>
      </c>
      <c r="M64" s="14">
        <f t="shared" si="1"/>
        <v>52</v>
      </c>
      <c r="N64" s="4"/>
      <c r="O64" s="4"/>
    </row>
    <row r="65" spans="1:15" ht="82.5" customHeight="1" x14ac:dyDescent="0.35">
      <c r="A65" s="37">
        <v>55</v>
      </c>
      <c r="B65" s="9" t="s">
        <v>194</v>
      </c>
      <c r="C65" s="11" t="s">
        <v>26</v>
      </c>
      <c r="D65" s="46" t="s">
        <v>313</v>
      </c>
      <c r="E65" s="31" t="s">
        <v>300</v>
      </c>
      <c r="F65" s="35" t="s">
        <v>301</v>
      </c>
      <c r="G65" s="15" t="s">
        <v>302</v>
      </c>
      <c r="H65" s="15" t="s">
        <v>124</v>
      </c>
      <c r="I65" s="15" t="s">
        <v>125</v>
      </c>
      <c r="J65" s="4">
        <v>12</v>
      </c>
      <c r="K65" s="45">
        <v>44197</v>
      </c>
      <c r="L65" s="45">
        <v>44561</v>
      </c>
      <c r="M65" s="14">
        <f t="shared" si="1"/>
        <v>52</v>
      </c>
      <c r="N65" s="4"/>
      <c r="O65" s="15"/>
    </row>
    <row r="66" spans="1:15" ht="82.5" customHeight="1" x14ac:dyDescent="0.35">
      <c r="A66" s="37">
        <v>56</v>
      </c>
      <c r="B66" s="9" t="s">
        <v>195</v>
      </c>
      <c r="C66" s="11" t="s">
        <v>26</v>
      </c>
      <c r="D66" s="52" t="s">
        <v>314</v>
      </c>
      <c r="E66" s="33" t="s">
        <v>303</v>
      </c>
      <c r="F66" s="36" t="s">
        <v>304</v>
      </c>
      <c r="G66" s="15" t="s">
        <v>305</v>
      </c>
      <c r="H66" s="15" t="s">
        <v>129</v>
      </c>
      <c r="I66" s="15" t="s">
        <v>97</v>
      </c>
      <c r="J66" s="4">
        <v>1</v>
      </c>
      <c r="K66" s="43">
        <v>44531</v>
      </c>
      <c r="L66" s="43">
        <v>44651</v>
      </c>
      <c r="M66" s="14">
        <f t="shared" si="1"/>
        <v>17.142857142857142</v>
      </c>
      <c r="N66" s="4"/>
      <c r="O66" s="4"/>
    </row>
    <row r="351018" spans="1:1" ht="82.5" customHeight="1" x14ac:dyDescent="0.35">
      <c r="A351018" s="3" t="s">
        <v>26</v>
      </c>
    </row>
    <row r="351019" spans="1:1" ht="82.5" customHeight="1" x14ac:dyDescent="0.35">
      <c r="A351019" s="3" t="s">
        <v>27</v>
      </c>
    </row>
  </sheetData>
  <autoFilter ref="A10:IV66" xr:uid="{00000000-0001-0000-0000-000000000000}"/>
  <mergeCells count="1">
    <mergeCell ref="B8:O8"/>
  </mergeCells>
  <phoneticPr fontId="2" type="noConversion"/>
  <dataValidations xWindow="1495" yWindow="320"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6" xr:uid="{44A1C013-FE65-45B2-B4E9-D42C0D198EBE}">
      <formula1>$A$351010:$A$351012</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66" xr:uid="{7D7FADD1-B548-4D77-817A-A8730C82A0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66" xr:uid="{99EE0F2E-8531-461D-8215-67F6F4C144F4}">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66" xr:uid="{533BB021-B248-4183-8AAB-0129316ADA3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66" xr:uid="{36D21176-5E0A-4288-89EC-E0BDB0DCFBF4}">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2 D54:D55" xr:uid="{AD92E50C-14BC-4021-AB55-66EF79AFC48A}">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8:L57 L21:L26 L12:L17 L61 L63:L66" xr:uid="{F236CC0C-1779-4934-85F1-F4BDCB52750C}">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8:L20 L58:L60 L27 K62:L62 K12:K61 K63:K66" xr:uid="{6DED1257-61FB-412A-84A2-D9AA963C206B}">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8:I22 I11:I15 I60:I66 I24:I42 I44:I47 I50:I58" xr:uid="{EE1F3374-CA18-4826-B73C-47EADD0DDFFE}">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9:H42 H60:H65 I23 H24 H11:H15 H18:H22 H27:H37 H44:H58 I59" xr:uid="{BF3FB5F0-6513-42B2-88CE-F9A082D20CE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25:H26 H38 G49:G65 G13:G14 H23 H16:I17 H59 G11 G19:G25 G27:G47 H43" xr:uid="{EC75A8B4-5195-4524-8039-51907CEFA5C7}">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61:F64 F11:F13 F16:F57 E14:F15" xr:uid="{C50F7707-4F8A-4BEA-9AAD-0B363CD43D53}">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6:E17 E23:E52 E11:E13" xr:uid="{3A4A6E41-3A22-4A82-BC43-5DE1DBC9A5C3}">
      <formula1>0</formula1>
      <formula2>390</formula2>
    </dataValidation>
  </dataValidations>
  <pageMargins left="0.7" right="0.7" top="0.75" bottom="0.75" header="0.3" footer="0.3"/>
  <pageSetup paperSize="9" orientation="portrait"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Wilches</cp:lastModifiedBy>
  <dcterms:created xsi:type="dcterms:W3CDTF">2021-11-29T15:56:48Z</dcterms:created>
  <dcterms:modified xsi:type="dcterms:W3CDTF">2021-12-20T18:14:42Z</dcterms:modified>
</cp:coreProperties>
</file>