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P:\Planeacion\CONTRALORÍA\PLANES DE MEJORAMIENTO\PLAN DE MEJORAMIENTO 2024\"/>
    </mc:Choice>
  </mc:AlternateContent>
  <xr:revisionPtr revIDLastSave="0" documentId="13_ncr:1_{47F92FE5-D5BB-4D6E-A615-311E555FAAE5}" xr6:coauthVersionLast="47" xr6:coauthVersionMax="47" xr10:uidLastSave="{00000000-0000-0000-0000-000000000000}"/>
  <bookViews>
    <workbookView xWindow="28680" yWindow="-120" windowWidth="21840" windowHeight="13020" xr2:uid="{00000000-000D-0000-FFFF-FFFF00000000}"/>
  </bookViews>
  <sheets>
    <sheet name="400 F14.1  PLANES DE MEJORAM..." sheetId="1" r:id="rId1"/>
  </sheets>
  <definedNames>
    <definedName name="_xlnm._FilterDatabase" localSheetId="0" hidden="1">'400 F14.1  PLANES DE MEJORAM...'!$A$10:$O$80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7" i="1" l="1"/>
  <c r="M72" i="1"/>
  <c r="M64" i="1"/>
  <c r="M63" i="1"/>
  <c r="M55" i="1"/>
  <c r="M54" i="1"/>
  <c r="M80" i="1"/>
  <c r="M79" i="1"/>
  <c r="M78" i="1"/>
  <c r="M77" i="1"/>
  <c r="M76" i="1"/>
  <c r="M75" i="1"/>
  <c r="M74" i="1"/>
  <c r="M73" i="1"/>
  <c r="M71" i="1"/>
  <c r="M70" i="1"/>
  <c r="M69" i="1"/>
  <c r="M68" i="1"/>
  <c r="M67" i="1"/>
  <c r="M66" i="1"/>
  <c r="M65" i="1"/>
  <c r="M62" i="1"/>
  <c r="M61" i="1"/>
  <c r="M60" i="1"/>
  <c r="M59" i="1"/>
  <c r="M58" i="1"/>
  <c r="M56"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<sst xmlns="http://schemas.openxmlformats.org/spreadsheetml/2006/main" count="586" uniqueCount="410">
  <si>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</si>
  <si>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</si>
  <si>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</si>
  <si>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</si>
  <si>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</si>
  <si>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</si>
  <si>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</si>
  <si>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</si>
  <si>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</si>
  <si>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</si>
  <si>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</si>
  <si>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</si>
  <si>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</si>
  <si>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</si>
  <si>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</si>
  <si>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</si>
  <si>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</si>
  <si>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</si>
  <si>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</si>
  <si>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</si>
  <si>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</si>
  <si>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</si>
  <si>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</si>
  <si>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</si>
  <si>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</si>
  <si>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</si>
  <si>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</si>
  <si>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</si>
  <si>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</si>
  <si>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</si>
  <si>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</si>
  <si>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</si>
  <si>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</si>
  <si>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</si>
  <si>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</si>
  <si>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</si>
  <si>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</si>
  <si>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</si>
  <si>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</si>
  <si>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</si>
  <si>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</si>
  <si>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</si>
  <si>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</si>
  <si>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</si>
  <si>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</si>
  <si>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</si>
  <si>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</si>
  <si>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</si>
  <si>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</si>
  <si>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</si>
  <si>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</si>
  <si>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</si>
  <si>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</si>
  <si>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</si>
  <si>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</si>
  <si>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</si>
  <si>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</si>
  <si>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</si>
  <si>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</si>
  <si>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</si>
  <si>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</si>
  <si>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</si>
  <si>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</si>
  <si>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</si>
  <si>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</si>
  <si>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</si>
  <si>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</si>
  <si>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</si>
  <si>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</si>
  <si>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</si>
  <si>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</si>
  <si>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</si>
  <si>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</si>
  <si>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</si>
  <si>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</si>
  <si>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</si>
  <si>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</si>
  <si>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</si>
  <si>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</si>
  <si>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</si>
  <si>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</si>
  <si>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</si>
  <si>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</si>
  <si>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</si>
  <si>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</si>
  <si>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</si>
  <si>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</si>
  <si>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</si>
  <si>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</si>
  <si>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</si>
  <si>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</si>
  <si>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</si>
  <si>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</si>
  <si>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</si>
  <si>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</si>
  <si>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</si>
  <si>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H1 2023</t>
  </si>
  <si>
    <t>Registro incompleto de iniciativas en la modificación de Agenda Regulatoria, así como no se cuenta con su aprobación por parte del Comité de Contenidos Audiovisuales. Adicionalmente, las actas del Comité no contienen justificación técnica que motivan las decisiones adoptadas y el seguimiento de la agenda regulatoria tiene debilidades en su planificación.</t>
  </si>
  <si>
    <t>En el documento de modificación de Agenda no se registraron todas las iniciativas que tuvieron modificación, así como tampoco se observó su aprobación por parte del Comité de Contenidos Audiovisuales. Adicionalmente, las actas del Comité no contienen justificación técnica que motivan las decisiones adoptadas y el seguimiento de la agenda regulatoria tiene debilidades en su planificación.</t>
  </si>
  <si>
    <t>Incluir las actividades que contribuyen al ciclo de la política regulatoria en la Agenda Regulatoria 2025 – 2026.</t>
  </si>
  <si>
    <t>Definir un anexo en la Agenda Regulatoria 2025 – 2026 que relacione las actividades que contribuyen al ciclo de la política regulatoria en la CRC.</t>
  </si>
  <si>
    <t xml:space="preserve">Documento de Agenda Regulatoria 2025 – 2026 </t>
  </si>
  <si>
    <t>Actualizar el procedimiento de Agenda Regulatoria, con el fin de identificar las instancias de revisión y aprobación de acuerdo con la normatividad vigente.</t>
  </si>
  <si>
    <t>Actualizar el procedimiento de agenda regulatoria, que permita evidenciar las diferentes actividades asociadas a ellas y las instancias de revisión y aprobación durante las diferentes etapas en su construcción.</t>
  </si>
  <si>
    <t>Procedimiento de Agenda Regulatoria actualizado.</t>
  </si>
  <si>
    <t>H2 2023</t>
  </si>
  <si>
    <t xml:space="preserve">Se presentan debilidades y deficiencias de medición, seguimiento y control en el avance de las metas de gestión, que permitan previa identificación de las falencias que retrasan o limitan el alcance total de los objetivos estratégicos, misionales e institucionales propuestos.
</t>
  </si>
  <si>
    <t xml:space="preserve">En el informe de gestión de la Dirección se observó que los resultados de los indicadores de gestión por proceso a 31 de diciembre de 2023, los "porcentajes de cumplimiento promedio" no reflejan la situación real de la gestión de la Entidad, ya que solo se reflejan los indicadores que se pudieron medir y generaron cumplimiento, eliminando los que no lograron tener resultados.
</t>
  </si>
  <si>
    <t>Establecer matrices de seguimiento particulares para el registro de las mediciones de los indicadores estratégicos y de gestión de la Entidad, ajustando metas y rangos de tolerancia establecidos para la evaluación del cumplimiento del Plan Estratégico Institucional y de los objetivos de los procesos, con el fin de mejorar la presentación y análisis de la información generada.</t>
  </si>
  <si>
    <t>Generar matriz de seguimiento de indicadores de gestión y matriz de indicadores estratégicos con metas y rangos de tolerancia ajustados.</t>
  </si>
  <si>
    <t>Matriz de seguimiento de Indicadores estratégicos y de gestión.</t>
  </si>
  <si>
    <t xml:space="preserve">Revisar y ajustar el procedimiento de indicadores, incluyendo definiciones que permitan mejorar la interpretación de los elementos contenidos en las matrices de seguimiento de indicadores y validando la pertinencia de las actividades de medición, seguimiento y control establecidas en la gestión de indicadores de la entidad. </t>
  </si>
  <si>
    <t>Actualizar el procedimiento de Indicadores.</t>
  </si>
  <si>
    <t>Procedimiento de indicadores actualizado.</t>
  </si>
  <si>
    <t xml:space="preserve">Revisar, ajustar y reducir los indicadores estratégicos y de gestión, de acuerdo con el nuevo PEI 2025 – 2029, el resultado de la auditoría externa 2024 y la nueva arquitectura organizacional de la CRC. </t>
  </si>
  <si>
    <t>Definir los indicadores de gestión y estratégicos de la CRC de acuerdo con la definición del nuevo PEI 2025 – 2029.</t>
  </si>
  <si>
    <t>Porcentaje de hojas de vida de los indicadores debidamente actualizada.</t>
  </si>
  <si>
    <t>Se determina que no se tiene establecido un formato en donde se vayan acumulando periódicamente el avance de las actividades efectivamente desarrolladas y así, al final del periodo, mostrar el cumplimiento real de cada actividad en un 100%, así mismo se identifica debilidad en cuanto al control y seguimiento de este, según lineamientos de MIPG.</t>
  </si>
  <si>
    <t>H3 2023</t>
  </si>
  <si>
    <t>En el formato de seguimiento al plan de acción publicado en la página web, se presentan los resultados trimestralmente en las columnas “meta del periodo”, “avance”, “avance esperado” y “variación”, reflejando solo los datos del trimestre correspondiente, sin incluir el avance acumulado, lo que ocasiona que algunas actividades aparecieran con un 0%, incluso si ya estaban finalizadas.</t>
  </si>
  <si>
    <t>Actualizar la herramienta de seguimiento del Plan de Acción de la CRC, incorporando una nueva columna de “avance acumulado”, lo cual permitirá evitar interpretaciones erróneas que indique un avance del 0% en las actividades que ya han sido completadas al 100%.</t>
  </si>
  <si>
    <t>Incorporar una columna de “Avance acumulado” en la herramienta de seguimiento del Plan de Acción de la CRC, para reflejar el progreso acumulado de las actividades, sin importar el mes en el que fueron ejecutadas.</t>
  </si>
  <si>
    <t>Matriz herramienta de seguimiento del Plan de Acción CRC ajustada.</t>
  </si>
  <si>
    <t>H4 2023</t>
  </si>
  <si>
    <t xml:space="preserve">La CRC dejó de comprometer y ejecutar recursos apropiados debido a falencias en el proceso de planeación presupuestal generando pérdidas de apropiación, deficiencias en la programación y ejecución, así como la no ejecución oportuna de actividades previstas en los planes estratégicos y de acción de la Entidad, de acuerdo con la programación estimada y los recursos asignados para tal fin. </t>
  </si>
  <si>
    <t>Durante la vigencia 2023, La Comisión de Regulación de Comunicaciones, dejó de comprometer y ejecutar $1.610.297.267 del presupuesto apropiado, de los cuales, $1.257.879.354, corresponden a recursos de funcionamiento (78%) y $352.417.913 a presupuesto de inversión (22%).</t>
  </si>
  <si>
    <t>Dentro de la ejecución de los contratos de prestación de servicios con personas naturales, una vez sea identificado por parte de los supervisores que no se va a ejecutar la totalidad de los recursos apropiados para el primer pago, el supervisor debe solicitar la liberación de estos para que puedan ser asignados a otras necesidades de la entidad.</t>
  </si>
  <si>
    <t xml:space="preserve">Establecer, dentro de las minutas de los contratos de prestación de servicios con personas naturales, la facultad para solicitar la liberación de recursos no ejecutados en el primer pago, con el propósito de que los mismos queden disponibles para poder ser utilizados en otras necesidades de la entidad. </t>
  </si>
  <si>
    <t>Porcentaje de las minutas de los contratos de prestación de servicios</t>
  </si>
  <si>
    <t>Establecer lineamientos generales para el disfrute de las vacaciones de los funcionarios, que permita una mejor programación presupuestal de los gastos de personal durante la vigencia.</t>
  </si>
  <si>
    <t>Aplicar una encuesta al inicio de la vigencia, donde cada uno de los funcionarios indique el mes del año en el que va a tomar sus vacaciones, para hacer seguimiento al mismo desde TH y GF, en pro de una mejor ejecución de gastos de personal.</t>
  </si>
  <si>
    <t>Encuesta de solicitud de vacaciones diligenciada por los funcionarios</t>
  </si>
  <si>
    <t xml:space="preserve">Dentro del ejercicio de anteproyecto de presupuesto para la vigencia 2026, establecer los montos de los gastos de personal teniendo en cuenta la planta vigente y los supuestos macroeconómicos establecidos por el Ministerio de Hacienda.
</t>
  </si>
  <si>
    <t>Anteproyecto de presupuesto 2026</t>
  </si>
  <si>
    <t>H5 2023</t>
  </si>
  <si>
    <t>Deficiencias en la distribución inicial del PAC, así como en la autoliquidación, y la realización de un control efectivo que detecte oportunamente los dobles pagos que no fueron identificados en el aplicativo establecido para tal fin.</t>
  </si>
  <si>
    <t>Se observó que la Entidad presentó deficiencias en la distribución inicial del PAC, generando reintegros en algunos de los montos a pagar evidenciándose falta de coordinación entre las metas de pago definidas en el PAC y las efectivamente registradas en dicho PAC. Adicionalmente, se realizó devolución por $492.334.000, como un pago de lo no debido por parte del Operador Partner.</t>
  </si>
  <si>
    <t xml:space="preserve">Definir un instrumento interno en el cual se detalle la manera en la cual se debe realizar la distribución inicial del PAC, así como la gestión del mismo durante la vigencia, atendiendo los lineamientos que sobre la materia establece el Ministerio de Hacienda </t>
  </si>
  <si>
    <t xml:space="preserve">Elaborar una guía donde se detalle la manera en la cual se debe realizar la distribución inicial del PAC, así como la gestión del mismo durante la vigencia, atendiendo los lineamientos que sobre la materia establece el Ministerio de Hacienda </t>
  </si>
  <si>
    <t>Guía de Gestión del PAC</t>
  </si>
  <si>
    <t>Elaborar e implementar al interior del grupo de Contribuciones, un manual en donde se detallen las transacciones a llevar a cabo relacionadas con las devoluciones y/o compensaciones de saldos a favor de los operadores, por concepto de Contribución y/o sanciones.</t>
  </si>
  <si>
    <t>Manual de devoluciones y/o compensaciones de saldos a favor de los operadores.</t>
  </si>
  <si>
    <t>Elaborar y socializar un manual en donde se establezca la forma de gestionar las devoluciones y/o compensaciones de saldos a favor de los operadores, por concepto de Contribución y/o sanciones.</t>
  </si>
  <si>
    <t>H6 2023</t>
  </si>
  <si>
    <t>Dentro del trámite de vigencias futuras realizados por la CRC, los valores solicitados y aprobados son en algunos casos, muy superiores a los valores efectivamente adjudicados al finalizar los procesos.</t>
  </si>
  <si>
    <t>Al ser el precio el único factor de selección en la modalidad de Subasta Inversa, los Acuerdo Marco de Precios y la Selección de Mínima Cuantía, se generan distorsiones entre lo presupuestado por la Entidad y lo realmente adjudicado.</t>
  </si>
  <si>
    <t>Expedir y socializar la circular que dé lineamientos en relación con el análisis de ofertas que se presenten por un valor inferior al 20% del presupuesto oficial, y las razones que justifican la diferencia entre el presupuesto del proceso y el valor adjudicado.</t>
  </si>
  <si>
    <t>Diseñar un instrumento que establezca los lineamientos básicos para la elaboración de los estudios de mercados de acuerdo con las necesidades de contratación más recurrentes en la CRC, para que sea de conocimiento y aplicación por parte de las diferentes coordinaciones.</t>
  </si>
  <si>
    <t>Circular interna</t>
  </si>
  <si>
    <t>Elaborar una guía para la elaboración de los estudios de mercados de acuerdo con las necesidades de contratación más recurrentes en la CRC, para que sea de conocimiento y aplicación por parte de las diferentes coordinaciones.</t>
  </si>
  <si>
    <t>Guía para la elaboración de estudios de mercados en la CRC</t>
  </si>
  <si>
    <t>H7 2023</t>
  </si>
  <si>
    <t xml:space="preserve">Considera la CGR que hubo inoportunidad en el cumplimiento del Convenio Especial de Cooperación, lo que conllevó a mantener los recursos sin ejecutar en el patrimonio autónomo de acuerdo a los términos establecidos en dicho Convenio. </t>
  </si>
  <si>
    <t xml:space="preserve">Incumplimiento en plazo del Convenio por flexibilidad en el cronograma del plan operativo que permitiera el giro de los recursos. Incertidumbre frente a la oportunidad en la ejecución de los recursos y la finalidad de los mismos. No se cumplió con el seguimiento y control de los recursos de la ejecución financiera y presupuestal.
</t>
  </si>
  <si>
    <t xml:space="preserve">Implementar un plan de socialización de la normatividad que regula la suscripción de los Convenios por parte de la entidad para el desarrollo de actividades relacionadas con Ciencia, Tecnología e Innovación, con el fin de fortalecer la correcta aplicación de la normativa por parte de los funcionarios encargados de la supervisión. </t>
  </si>
  <si>
    <t xml:space="preserve">Capacitación: Se realizará una capacitación dirigida a los funcionarios responsables de la ejecución de Convenios y/o Contratos para asegurar que se conozca y comprenda los lineamientos establecidos por la normatividad de Ciencia, Tecnología e Innovación. </t>
  </si>
  <si>
    <t>Capacitación</t>
  </si>
  <si>
    <t>Se emitirá una circular como sistema de difusión interno, para asegurar que la información llegue a todos los actores de la entidad involucrados en la gestión de esta tipología de contratación.</t>
  </si>
  <si>
    <t xml:space="preserve">Elaborar y socializar una circular interna que contenga los lineamientos establecidos por la normatividad de Ciencia, Tecnología e Innovación, y su aplicación en la CRC. </t>
  </si>
  <si>
    <t>H8 2023</t>
  </si>
  <si>
    <t>Algunos productos del proyecto BPIN 2022011000087, no se desarrollaron en 2023, quedando reprogramados para 2024, tales como: proyecto de reingeniería PostData (avance 68%), proyecto de Pruebas de Ethical Hacking (no realizado), Servicio de Actualización Sistemas de Gestión (no fueron asignados recursos en 2023) y Documentos de Lineamientos Técnicos (no fueron asignados recursos en 2023)</t>
  </si>
  <si>
    <t>Las actividades de los productos “Servicio de Actualización Sistemas de Gestión” y “Documentos de Lineamientos Técnicos” tenían previsto inicio de ejecución en 2024. Los recursos de la actividad de Ethical Hacking fueron requeridos en otros procesos de alta prioridad, y la reingeniería de Postada se pospuso por circunstancias técnicas no controladas por la CRC.</t>
  </si>
  <si>
    <t>Realizar asignación de recursos y el seguimiento a la ejecución de las actividades del proyecto de inversión que hacen parte de los productos: “Servicio de Actualización Sistemas de Gestión” y “Documentos de Lineamientos Técnicos” de acuerdo con las necesidades identificadas por la entidad.</t>
  </si>
  <si>
    <t xml:space="preserve">Realizar asignación de recursos a las actividades de los productos: “Servicio de Actualización Sistemas de Gestión” y “Documentos de Lineamientos Técnicos” de acuerdo con las necesidades identificadas por la entidad y efectuar el seguimiento correspondiente a su ejecución.
</t>
  </si>
  <si>
    <t>Informe de ejecución Proyecto de inversión 2024</t>
  </si>
  <si>
    <t xml:space="preserve">Para las actividades programadas y relacionadas como productos para cada una de las actividades del proyecto de inversión y que por razones sobrevinientes no se logren culminar en la vigencia, dichas actividades se culminarán en la siguiente vigencia sin requerir recursos adicionales del proyecto de inversión.
</t>
  </si>
  <si>
    <t>Finalizar las actividades pendientes con recursos propios de la Entidad o apoyo de otras entidades.</t>
  </si>
  <si>
    <t>H9 2023</t>
  </si>
  <si>
    <t>Presuntas deficiencias de gestión de pago por parte de los operadores y del cobro de la Contribución de la CRC, generando demora en la recuperación de derechos y obligaciones a favor de la Entidad, así como posibles pérdidas de recursos que no fueron cobrados con oportunidad.</t>
  </si>
  <si>
    <t>Se evidencia demora en la recuperación de ingresos por concepto de contribuciones, dado que en el 2023 se generaron pagos correspondientes de las vigencias entre 2010 y 2022 por $613.494.000, lo cual refleja demora en el cobro de contribuciones, sanciones e intereses por parte de la CRC, que corresponden a ingresos de hasta 10 años atrás de haber sido liquidados.</t>
  </si>
  <si>
    <t>Informe de seguimiento de cartera</t>
  </si>
  <si>
    <t>Implementar un plan de trabajo con el equipo de Contribución, que permita adelantar la gestión de cobro de la cartera correspondiente a las declaraciones presentadas en 2023, para agotar la etapa persuasiva e identificar los operadores que no pagaron, para iniciar el cobro coactivo de manera temprana.</t>
  </si>
  <si>
    <t>Elaborar y ejecutar un plan de trabajo con el equipo de Contribución, respecto a la gestión de cobro de la cartera correspondiente a las declaraciones presentadas en 2023, y así iniciar el cobro coactivo de manera temprana.</t>
  </si>
  <si>
    <t>H10 2023</t>
  </si>
  <si>
    <t>Inoportunidad en el recaudo de Cuentas por Cobrar, ya que al cierre contable de la vigencia 2023 existen cuentas por cobrar con fechas de vencimiento superiores a 90 días, así mismo se disminuyó el resultado del ejercicio con el incremento de gastos al reconocer el deterioro de cartera en la Cuenta (534714) Deterioro de cuentas por cobrar – Contribuciones.</t>
  </si>
  <si>
    <t>Baja efectividad en la gestión de cobro de las obligaciones que deben pagar los Operadores de telecomunicaciones y servicios postales que son sujetos pasivos de la Contribución autoliquidada por cada Operador y las sanciones impuestas por la CRC.</t>
  </si>
  <si>
    <t xml:space="preserve">Trasladar a cobro coactivo aquellos operadores que no cumplieron con el pago de la Contribución al 31 de diciembre de 2024, e iniciar la apertura del proceso coactivo.
</t>
  </si>
  <si>
    <t xml:space="preserve">Realizar las acciones de seguimiento para identificar los operadores que no cumplieron con el pago de la Contribución al 31 de diciembre de 2024, y trasladar la información a cobro coactivo para iniciar la apertura del proceso coactivo..
</t>
  </si>
  <si>
    <t>Trasladar a cobro coactivo aquellos operadores que no cumplieron con el pago de la Contribución al 31 de diciembre de 2024, e iniciar la apertura del proceso coactivo.</t>
  </si>
  <si>
    <t>Reunión de seguimiento de cartera
Traslado de la información para cobro coactivo</t>
  </si>
  <si>
    <t>H11 2023</t>
  </si>
  <si>
    <t xml:space="preserve">Considera la CGR, que la CRC perdió la competencia para exigir los derechos a su favor, generados por la inoportunidad en la gestión de cobro que dio como resultado una cartera de imposible recaudo por la ocurrencia de la prescripción de la acción de cobro.     </t>
  </si>
  <si>
    <t>Inoportunidad en el cumplimiento del deber funcional de recuperación de la cartera.</t>
  </si>
  <si>
    <t>Informe de seguimiento de cartera.</t>
  </si>
  <si>
    <t>Realizar las acciones de seguimiento para identificar los operadores que no cumplieron con el pago de la Contribución al 31 de diciembre de 2024, y trasladar la información a cobro coactivo para iniciar la apertura del proceso coactivo.</t>
  </si>
  <si>
    <t>H12 2023</t>
  </si>
  <si>
    <t>Riesgo en la causación del ingreso por Contribución cuando el operador no realiza la presentación de la declaración y pago dentro de la vigencia en que se originan los derechos a favor de la CRC, y de sanciones e intereses cuando existe incumplimiento, materializando el riesgo al causar ingresos y cuentas por cobrar de Contribución en periodos posteriores, así como sanciones e intereses.</t>
  </si>
  <si>
    <t xml:space="preserve">Se evidencia que los ingresos por Contribución, Sanciones e Intereses se registran en el año en que el Operador presenta la autoliquidación, afectando la razonabilidad de los ingresos que han sido presupuestados para la vigencia fiscal y que no fueron recaudados, presentando con esto un desequilibrio en los recursos aforados y los apropiados como gasto para la vigencia.
</t>
  </si>
  <si>
    <t>Revisar y actualizar el procedimiento de Contribución con el fin de incluir la manera de registrar la causación del ingreso de las declaraciones presentadas y pagadas en años posteriores.</t>
  </si>
  <si>
    <t>Ajustar el procedimiento de Contribución dando mayor claridad a las actividades de la gestión de los operadores que no presentan y pagan (omisos).</t>
  </si>
  <si>
    <t>Procedimiento de Contribución</t>
  </si>
  <si>
    <t>Una vez finalizado el plazo para la presentación de la Contribución del año gravable correspondiente, iniciar la gestión persuasiva a los operadores que, teniendo la obligación de presentar y pagar la Contribución, no cumplieron con lo establecido por la CRC en la resolución de la tarifa.</t>
  </si>
  <si>
    <t xml:space="preserve">Identificar los operadores que no presentaron la declaración de Contribución dentro de la vigencia, una vez finalizado el plazo establecido por la CRC, e iniciar la gestión persuasiva mediante llamadas telefónicas y/o el envío de correos electrónicos.  </t>
  </si>
  <si>
    <t>Cuadro control de llamadas telefónicas.
Base de datos de omisos.</t>
  </si>
  <si>
    <t>H13 2023</t>
  </si>
  <si>
    <t>De acuerdo con las normas y principios de contabilidad pública, se observa que la cuenta (1970) Activos Intangibles con un saldo de $1.326.438.420 al cierre de la vigencia 2023, no es razonable, debido a que la CRC no reconoció los activos intangibles generados internamente, los cuales se encuentran en fase de desarrollo, tal como el Sistema de Contribución de la CRC.</t>
  </si>
  <si>
    <t>Los contratos suscritos para el desarrollo de aplicativos locales, no determina los factores que permitan individualizar el Activo Intangible como: en el objeto del contrato no es claro si corresponde a la fase de investigación o producción, no se estima la vida útil, ni el tiempo de uso; no se registra, ni se reconocen las adiciones, mejoras o actualizaciones hechas durante la vigencia.</t>
  </si>
  <si>
    <t>Diseñar e implementar entre las coordinaciones de Gestión Administrativa y Financiera y Tecnologías y Sistemas de Información, una metodología que permita cuantificar como activos intangibles los desarrollos de software realizados de manera local por la CRC, así como la vida útil de los mismos durante cada vigencia.</t>
  </si>
  <si>
    <t>Diseñar y formalizar una metodología que permita cuantificar como activos intangibles los desarrollos de software realizados de manera local por la CRC, así como la vida útil de los mismos durante cada vigencia</t>
  </si>
  <si>
    <t xml:space="preserve">Metodología diseñada, documentada y formalizada
</t>
  </si>
  <si>
    <t>Implementar la metodología que permita cuantificar como activos intangibles los desarrollos de software realizados de manera local por la CRC, así como la vida útil de los mismos durante cada vigencia.</t>
  </si>
  <si>
    <t>Metodología implementada.</t>
  </si>
  <si>
    <t>H14 2023</t>
  </si>
  <si>
    <t>Incumplimiento al marco normativo para entidades de gobierno, el cual está conformado en la parte 1 y 2, por los Principios Contables y las Normas para el Reconocimiento, Medición, Revelación y Presentación de los Hechos Económicos de las Entidades de Gobierno, y los procedimientos para el registro y control para la ejecución presupuestal de los recursos.</t>
  </si>
  <si>
    <t>Afectación de la razonabilidad de los ingresos que han sido presupuestados para la vigencia fiscal y que no fueron recaudados, generando desequilibrio en los recursos aforados y los apropiados como gasto para la vigencia; así mismo, cuando se causan gastos en una sola vigencia representados en estimaciones contables que afectan varias vigencias.</t>
  </si>
  <si>
    <t>Aplicar el Concepto No. 202411234311, expedido por la Contaduría, radicado en la Comisión el 19 noviembre de 2024, relacionado con el tratamiento contable de la Contribución de la CRC.</t>
  </si>
  <si>
    <t>Estados Financieros de la CRC.</t>
  </si>
  <si>
    <t>Atender lo descrito en el Concepto expedido por la Contaduría para el reconocimiento de los ingresos por Contribución y saldos a favor de los Operadores.</t>
  </si>
  <si>
    <t>H15 2023</t>
  </si>
  <si>
    <t>En el sistema misional de Contribuciones de la CRC existen posibles riesgos en el proceso manual (no automatizado) con respecto al cargue de registros y digitación de los datos incluidos en las resoluciones para determinar las tarifas, a fin de dar cumplimiento a las reglas de parametrización establecida en la resolución 7008 de 2022.</t>
  </si>
  <si>
    <t>La CRC en desarrollo del pilar de fortalecimiento institucional y en el cumplimiento de su gestión para la automatización de sus procesos, encontró que el de última milla no ha tenido en cuenta en el proceso de mejora la automatización del registro de las fechas y tarifas en el sistema de información de Contribuciones, para el registro de la información.</t>
  </si>
  <si>
    <t>Implementar una nueva funcionalidad en el Sistema de Información de Contribuciones que permita notificar, validar y aprobar por una instancia diferente a GAF, los datos almacenados como insumos al sistema de información, esto es fechas y tarifa, garantizando que estos sean consistentes con la resolución generada para cada vigencia para le recaudo de la Contribución.</t>
  </si>
  <si>
    <t>Funcionalidad de Control implementada en el Sistema de Información de Contribuciones.</t>
  </si>
  <si>
    <t xml:space="preserve">Implementar un control adicional en el sistema de información de contribuciones que permita la notificación, validación y aprobación por parte de una instancia distinta a la Coordinación de GAF, garantizando así que los datos almacenados como insumos al sistema de información, esto es fechas y tarifa, sean consistentes con la resolución generada para cada vigencia. </t>
  </si>
  <si>
    <t>H16 2023</t>
  </si>
  <si>
    <t>Riesgo de baja utilidad de las licencias y del módulo Balanced Scorecard de la herramienta Global Suite que esté afectando los principios de conmutatividad y sinalagmático con que la entidad debe adelantar la adquisición de bienes y servicios, sin observancia a lo establecido en el artículo 209 CPC.</t>
  </si>
  <si>
    <t>Deficiencias en la planeación del proceso de adquisición de bienes y servicios e identificación de riesgos en este proceso, que no se ajustó la adquisición de este servicio a las necesidades identificadas, debido a que las “licencias” objeto del contrato, no se utilizan en más del 8% del beneficio para el cual fueron adquiridas.</t>
  </si>
  <si>
    <t>Fortalecer los estudios previos de la contratación de las Licencias de la herramienta del Sistema de Gestión de Seguridad de la CRC, con un robusto análisis de necesidad para el número de Licencias a adquirir, que se soporte en las estadísticas de uso de la herramienta.</t>
  </si>
  <si>
    <t>Incluir dentro de los Estudios Previos para la contratación de la Herramienta del Sistema de Gestión de Seguridad de la CRC el análisis estadístico del uso de la herramienta y el cual debe ser soporte para definir el número de Licencias a adquirir en cada vigencia.</t>
  </si>
  <si>
    <t>Análisis estadístico del uso de la herramienta.</t>
  </si>
  <si>
    <t>Generar reportes estratégicos periódicos de la herramienta del Sistema de Gestión de Seguridad a través de uso del módulo Balanced Scorecard.</t>
  </si>
  <si>
    <t>Reportes periódicos generados del módulo de Balanced ScoreCard</t>
  </si>
  <si>
    <t>H17 2023</t>
  </si>
  <si>
    <t>Deficiencias en la gestión del contrato a fin de validar que la actividad realizada corresponde a actividades que posean una alta complejidad.</t>
  </si>
  <si>
    <t>Falta de controles o de registros implementados por la CRC a fin de validar que la actividad realizada corresponde a actividades que posean una alta complejidad.</t>
  </si>
  <si>
    <t>Vigilar que, en el contrato para la prestación de servicios altamente especializados en materia de derecho administrativo, el contratista explique de manera detallada los análisis realizados dentro de la actividad requerida y cómo es que tales análisis corresponden a asuntos complejos propios del contrato.</t>
  </si>
  <si>
    <t>Ejercer la supervisión del contrato vigilando que, en el contrato para la prestación de servicios altamente especializados en materia de derecho administrativo, el contratista explique de manera detallada los análisis realizados dentro de la actividad requerida y cómo es que tales análisis corresponden a asuntos complejos propios del contrato.</t>
  </si>
  <si>
    <t>Informes del contratista.</t>
  </si>
  <si>
    <t>H18 2023</t>
  </si>
  <si>
    <t>Deficiencias en la contratación y supervisión de servicios profesionales especializados, debido a la falta de parámetros objetivos para evaluar la alta especialización, ausencia de registros para certificar actividades específicas y debilidades en los informes de supervisión.</t>
  </si>
  <si>
    <t>Falta de parámetros objetivos y controles técnicos prestablecidos para evaluar la idoneidad de los contratistas y certificar con precisión las actividades específicas realizadas, lo que deriva en debilidades en el análisis precontractual y la supervisión, incumpliendo con los estándares normativos de transparencia y gestión contractual.</t>
  </si>
  <si>
    <t xml:space="preserve">Incluir en la circular de honorarios los requisitos mínimos (experiencia, títulos) para clasificar perfiles como “altamente especializados” y publicarla en la Intranet. </t>
  </si>
  <si>
    <t>Diseñar y aprobar una lista de requisitos mínimos que deben cumplir los perfiles catalogados como “altamente especializados” e incluirlos en la Circular de Honorarios de la CRC.</t>
  </si>
  <si>
    <t>Circular de honorarios actualizada</t>
  </si>
  <si>
    <t>Definir una plantilla para la presentación del informe del Contratista en el que explique de manera más detallada la cantidad de horas utilizadas para ejecutar las subactividades que aparejan el desarrollo de una actividad. Eso implica modificar el formato de certificado de supervisión para que vea reflejado el detalle de las horas ejecutadas para cada una de esas subactividades.</t>
  </si>
  <si>
    <t>Elaborar y aprobar una plantilla para la presentación del informe del contratista altamente especializado. Modificar la plantilla del formato de certificación del supervisor.</t>
  </si>
  <si>
    <t>Plantilla de informe del contratista.
Certificación del Supervisor.</t>
  </si>
  <si>
    <t>H19 2023</t>
  </si>
  <si>
    <t>En el acta de visita de obra realizada por la CGR, se indica que en los pisos 8 y 9, inicialmente se suscribió otro sí para emplear microcemento, los pisos actualmente están con piso laminado, lo que ocasionó que se liquidara el valor unitario del microcemento ($98.396 por m²) en lugar del correspondiente al piso laminado ($97.056 por m²).</t>
  </si>
  <si>
    <t>Falta de documentos idóneos que permitan hacer un correcto seguimiento a las obras recibidas.</t>
  </si>
  <si>
    <t xml:space="preserve">Diseñar una lista de chequeo para los contratos de obra, la cual se aplicará contra el último pago del contrato, y en esta se debe verificar que las especificaciones técnicas solicitadas contractualmente, coincidan con las instaladas y reportadas en el balance de obra final avalado por la interventoría. </t>
  </si>
  <si>
    <t>Elaborar, aprobar y publicar en la Intranet (SIG) la lista de chequeo para contratos de obra</t>
  </si>
  <si>
    <t>Lista de chequeo</t>
  </si>
  <si>
    <t>H20 2023</t>
  </si>
  <si>
    <t xml:space="preserve">Dentro de los procesos para las adecuaciones de las oficinas de la CRC, las ofertas adjudicatarias de varios procesos contenían presupuestos significativamente inferiores al estudio de mercados para cada uno de los lotes. </t>
  </si>
  <si>
    <t xml:space="preserve">Las ofertas presentadas por los proponentes, en distintas ocasiones son inferiores al presupuesto oficial de la entidad, situación que se presenta de manera recurrente en las modalidades de selección de Subasta Inversa y de Acuerdo Marco de Precios. </t>
  </si>
  <si>
    <t xml:space="preserve">Expedir una circular indicando que en los procesos en los que se adjudiquen ofertas por un valor inferior al 20% del presupuesto oficial asignado, el equipo evaluador técnico elaborará un documento de análisis de la situación presentada, e informará al GIT de Planeación y Gestión los recursos liberados para que sean usados para atender otras necesidades. </t>
  </si>
  <si>
    <t>Expedir y socializar la Circular que de lineamientos en relación con el análisis de ofertas presuntamente bajas, y las razones que justifican la diferencia entre el presupuesto el proceso y el valor adjudicado.</t>
  </si>
  <si>
    <t>H21 2023</t>
  </si>
  <si>
    <t>La multiplicación del valor a reconocer al contratista mensualmente por el número de pagos pactados supera el valor determinado en la cláusula de valor total, siendo mayor al valor del contrato y por consiguiente a la apropiación y el Registro Presupuestal.</t>
  </si>
  <si>
    <t>No hay un control que minimice la inclusión de cláusulas contrarias, ambiguas e incongruentes, por lo que se genera el riesgo de interpretaciones subjetivas y en consecuencia posibles pagos por encima del valor inicial de los contratos.</t>
  </si>
  <si>
    <t xml:space="preserve">Modificar la forma de pago de los contratos de modo que la misma sea consistente con el valor total del contrato y lo que efectivamente se va a ejecutar </t>
  </si>
  <si>
    <t xml:space="preserve">Generar y publicar en la intranet (SIG) un nuevo modelo de minuta que incluya una forma de pago en la que no se indique el número de desembolsos. </t>
  </si>
  <si>
    <t>Nueva minuta de contrato</t>
  </si>
  <si>
    <t>H22 2023</t>
  </si>
  <si>
    <t xml:space="preserve">No se evidencia una herramienta que genere alertas tendientes a avisar la expiración del término para gestionar los requerimientos relacionados con los términos procesales dentro de los procesos judiciales, lo cual opera de manera manual mediante correos internos y en tablas en Excel. </t>
  </si>
  <si>
    <t>Ante la ausencia de una herramienta no manual que genere alertas de los vencimientos procesales, se crea el riesgo de fallos o decisiones adversas al tener por extemporáneas las actuaciones adelantadas para la defensa de los intereses de la entidad.</t>
  </si>
  <si>
    <t xml:space="preserve">Incluir en los estudios previos para contratar en 2025 a la empresa que vigile los procesos judiciales en los que la CRC es parte o vinculada, la obligación de brindar alertas tempranas automáticas que informen oportunamente a los abogados de defensa judicial de la entidad el vencimiento de términos, audiencias, traslados, etc. </t>
  </si>
  <si>
    <t>Añadir en los estudios previos, específicamente en la descripción de la necesidad, en las especificaciones técnicas y en las obligaciones específicas, el deber de enviar a los abogados de defensa judicial alertas tempranas que adviertan el vencimiento de términos. Estas deben darse a conocer a través del correo electrónico y de la plataforma tecnológica dispuesta por el contratista.</t>
  </si>
  <si>
    <t>Documento de estudios previos para la prestación, en 2025, del servicio de vigilancia y control judicial de los procesos judiciales en los cuales la CRC sea parte o tercero.</t>
  </si>
  <si>
    <t>H3 2022</t>
  </si>
  <si>
    <t>Considera la CGR que existen debilidades en los controles para el registro de la información financiera, que la CRC lleva a cabo acorde al “Manual de Políticas Contables” de fecha agosto de 2021, normativa que se encuentra desactualizada en lo pertinente a la clasificación de las Cuentas por Cobrar.</t>
  </si>
  <si>
    <t>Indica la CGR, que en los valores relacionados en la Nota 7 – Cuentas por Cobrar, de los estados financieros, la CRC no reveló la misma de acuerdo con su clasificación (Corriente y No Corriente) con su descripción narrativa, donde se aclarare o defina el origen, desagregación y significado de las cifras de estas partidas.</t>
  </si>
  <si>
    <t>Revisar y actualizar el “Manual de Políticas Contables”, incluyendo las acciones de mejoras identificadas.</t>
  </si>
  <si>
    <t>Manual de Políticas Contables de la CRC, actualizado.</t>
  </si>
  <si>
    <t>Revisar y actualizar la metodología para la estimación del deterioro de las Cuentas por Cobrar de la CRC, incluyendo las acciones de mejoras identificadas.</t>
  </si>
  <si>
    <t>Metodología de estimación del deterioro de las Cuentas por Cobrar, actualizada.</t>
  </si>
  <si>
    <t>H6 2022</t>
  </si>
  <si>
    <t>Existen debilidades de control en la implementación de los procedimientos establecidos que no permite que se lleve a cabo adecuadamente el proceso de consolidación, eliminación y manejo tendiente a minimizar los posibles errores en el reporte de las operaciones recíprocas a la CGN.</t>
  </si>
  <si>
    <t>Indica la CGR que, si bien la entidad realizó actividades tendientes a disminuir los valores a conciliar, aún se presentan valores por conciliar en las cuentas: Obligaciones no tributarias y Operaciones de enlace, cuyo origen de las diferencias es por inconsistencias en reporte y registros contables.</t>
  </si>
  <si>
    <t xml:space="preserve">Diseñar e implementar una lista de chequeo para llevar el control de las entidades que validen los saldos de la operación recíproca al cierre del trimestre. </t>
  </si>
  <si>
    <t>Diseñar e implementar una lista de chequeo para realizar el seguimiento de las entidades que dan respuesta a los correos enviados por la CRC con los saldos de operaciones recíprocas de manera trimestral.</t>
  </si>
  <si>
    <t>Lista de control de respuestas de las entidades</t>
  </si>
  <si>
    <t>H8 2022</t>
  </si>
  <si>
    <t>La CRC no refleja en la proyección del presupuesto de ingreso, la totalidad de los rubros que tiene identificado a recaudar, por lo cual, en ejecución del presupuesto de la Entidad para el 2022 el Ministerio de Hacienda aprueba el presupuesto de ingresos, sin tener en cuenta el rubro de los excedentes ya reconocidos.</t>
  </si>
  <si>
    <t>Indica la CGR que la CRC, registró el recaudo por conceptos como: Impresos y publicaciones, Reintegros por Incapacidades, Intereses de Mora, Sanciones y los Excedentes de contribución (que se encuentran en firme para la respectiva vigencia), los cuales no fueron incluidos en la proyección del anteproyecto y por ello no aparecen en la apropiación inicial del presupuesto de ingresos.</t>
  </si>
  <si>
    <t>Incluir, dentro de los elementos a tener en cuenta para la estimación de la tarifa, un criterio adicional relacionado con las proyecciones de ingresos por sanciones que se pueda tener en cada una de las vigencias, estableciendo la metodología que se tendrá en cuenta para dicha proyección, e incluir dicha información en el procedimiento P 6027 – Gestión de contribución.</t>
  </si>
  <si>
    <t xml:space="preserve">Revisión y complementación de las actividades descritas en el procedimiento P 6027 – Gestión de Contribución. </t>
  </si>
  <si>
    <t>Procedimiento P 6027 ajustado</t>
  </si>
  <si>
    <t>H10 2022</t>
  </si>
  <si>
    <t>La CRC, en su presupuesto, no refleja de manera separada los valores que corresponden a excedentes en firme y saldos no ejecutados, lo que hace que no se pueda identificar cuáles deben pasar a la CUN para su proceso de firmeza en 3 años y cuales se podrían integrar de manera inmediata al presupuesto de la siguiente vigencia, dado que ya surtieron dicho proceso.</t>
  </si>
  <si>
    <t>La CRC no identifica los excedentes de Contribución y los saldos no ejecutados, para su incorporación en el presupuesto de la vigencia 2022.</t>
  </si>
  <si>
    <t>Establecer la forma de registrar los valores correspondientes a excedentes de Contribución en firme y saldos no ejecutados, en el módulo de ingresos del aplicativo SIIF Nación, a partir de los lineamientos de la Dirección General del Presupuesto Público Nacional y la Administración SIIF, e implementar las acciones a que haya lugar de acuerdo con sus directrices.</t>
  </si>
  <si>
    <t>Instructivo de Excedentes de Contribución</t>
  </si>
  <si>
    <t>H12 2022</t>
  </si>
  <si>
    <t>La CRC presenta una concentración de la ejecución en los últimos periodos de la vigencia.</t>
  </si>
  <si>
    <t>Del total recursos asignados, ejecutó el 66% en el segundo semestre, y el 42,06% en el último trimestre, enfatizando la concentración de ejecución en el mes de diciembre con el 24%.</t>
  </si>
  <si>
    <t>Establecer, dentro de las minutas de los contratos de prestación de servicios con personas naturales, la facultad para solicitar la liberación de recursos no ejecutados en el primer pago, con el propósito de que los mismos queden disponibles para poder ser utilizados en otras necesidades de la entidad.</t>
  </si>
  <si>
    <t>Porcentaje de minutas de los contratos de prestación de servicios</t>
  </si>
  <si>
    <t>Aplicar una encuesta al inicio de la vigencia, donde cada uno de los funcionarios indique el mes del año en el que va a tomar sus vacaciones, para hacer seguimiento al mismo desde Talento Humano y Gestión Financiera, en pro de una mejor ejecución de gastos de personal.</t>
  </si>
  <si>
    <t>Diseñar una encuesta a ser aplicada en el inicio de la vigencia, que permita contar con insumos para la programación de las vacaciones de los funcionarios y el pago de las mismas en pro de una mejor ejecución presupuestal</t>
  </si>
  <si>
    <t>Dentro del ejercicio de anteproyecto de presupuesto para la vigencia 2026, establecer los montos de los gastos de personal teniendo en cuenta la planta vigente y los supuestos macroeconómicos establecidos por el Ministerio de Hacienda.</t>
  </si>
  <si>
    <t>Incluir en el anteproyecto de presupuesto para la vigencia 2026, los gastos de personal atendiendo a la planta vigente de la CRC y a las directrices de MinHacienda.</t>
  </si>
  <si>
    <t>H19 2022</t>
  </si>
  <si>
    <t>Existe debilidad en la información que se registra en las actas de reunión o informes del Comité de Conciliación, pues esta carece del registro de fundamentos de análisis, estudios, intervenciones y resultados de la evaluación efectuada de cada proceso, así como de la recomendación técnica, respecto de la acción, posición, estrategia o parámetros autorizados al abogado de defensa.</t>
  </si>
  <si>
    <t>De las temáticas tratadas en las dos sesiones mensuales que realiza el Comité de Conciliación de la Entidad se venían dejando constancias en actas de carácter ejecutivo las cuales no permiten evidenciar en detalle las discusiones, opiniones, recomendaciones y/o decisiones de los miembros del Comité.</t>
  </si>
  <si>
    <t>Rendir un informe técnico semestral al Comité de Conciliación en el que se evidencie el balance de los casos judiciales y extrajudiciales sometidos a estudio de ese Comité en dicho período. El informe contendrá el registro de los análisis, debates y parámetros brindados en cada caso y el compendio del estado y avances de aquellos procesos en los que el Comité emitió decisión.</t>
  </si>
  <si>
    <t>Diseñar y cargar en el Sistema Integrado de Gestión de la entidad un formato de informe técnico del Comité de Conciliación que de manera estandarizada incluya los análisis y parámetros brindados en cada caso y el compendio del estado y avances de aquellos procesos en los que el Comité emitió decisión en el semestre inmediatamente anterior.</t>
  </si>
  <si>
    <t>Informe técnico semestral</t>
  </si>
  <si>
    <t>H20 2022</t>
  </si>
  <si>
    <t>Ausencia o deficiencia en el seguimiento de los contratos que requieren liquidación, ausencia en los informes del contratista y/o supervisor y/o su interventor del contrato o inadecuada gestión documental de la información generada durante la ejecución del contrato</t>
  </si>
  <si>
    <t>Debilidades en la información implícita en el informe denominado de Supervisión</t>
  </si>
  <si>
    <t>Diseñar un nuevo formato que sirva a los supervisores para hacer un seguimiento periódico y detallado de la ejecución del contrato, así como de los informes y productos entregados por el contratista.</t>
  </si>
  <si>
    <t xml:space="preserve">Diseñar un y publicar en el SIG un nuevo formato de certificación de supervisión </t>
  </si>
  <si>
    <t>Formato de certificación de supervisión</t>
  </si>
  <si>
    <t>H21 2022</t>
  </si>
  <si>
    <t>Los supervisores de los contratos no publican los informes de supervisión en el SECOP II</t>
  </si>
  <si>
    <t>El procedimiento de publicación y registro en el SECOP II presenta falencias que debilitan la actividad de revisión y seguimiento a la actividad contractual de la CRC.</t>
  </si>
  <si>
    <t xml:space="preserve">Generar nuevos procedimientos de contratación en el SIG de modo que establezcan a partir de qué momento inicia la obligación de los supervisores de publicar la actividad contractual en el SECOP </t>
  </si>
  <si>
    <t>Modificar los procedimientos de contratación publicados en el SIG.</t>
  </si>
  <si>
    <t>Procedimientos de contratación</t>
  </si>
  <si>
    <t>H2 2021</t>
  </si>
  <si>
    <t>La CRC no estableció en los documentos que se tratara de un contrato a precio global; no predefinió las actividades a realizar que justificaran el valor global del contrato, lo que generó debilidades de control en la ejecución, desembolsos y autorizaciones de pago y las deficiencias en la supervisión.</t>
  </si>
  <si>
    <t>La CRC en la etapa precontractual no define ni los Ítems que componen la realización de cada tipo de evento, ni la descripción de las actividades y alcance, ni precio por unidad de medida para los tipos de evento a celebrar.</t>
  </si>
  <si>
    <t>Elaborar un brief detallado para cada evento que incluya la descripción de los ítems, actividades específicas, alcance y precios unitarios. Esto garantizará una adecuada justificación del valor del contrato, mejorará el control en la ejecución, desembolsos y pagos, y fortalecerá la supervisión, asegurando mayor transparencia y eficiencia en el proceso contractual.</t>
  </si>
  <si>
    <t xml:space="preserve">Desarrollar e implementar una plantilla estandarizada para la elaboración de briefs detallados, que incluya ítems, actividades específicas, alcance y precios unitarios para cada evento. </t>
  </si>
  <si>
    <t>Plantilla estandarizada para la elaboración de briefs de los eventos</t>
  </si>
  <si>
    <t>H3 2021</t>
  </si>
  <si>
    <t>Fijación de Ítems adicionales y precios en cada factura, aprobar los pagos sin analizar si tales ítems en realidad ya estaban previstos en las Actividades; no se evidenció en análisis de los Precios Unitarios con las condiciones de mercado, no se identificaron Actas para fijar ítems y precios de conformidad con el mercado.</t>
  </si>
  <si>
    <t>Debilidades de control en la realización de las actividades de la etapa de ejecución del contrato y deficiencias en las labores de supervisión</t>
  </si>
  <si>
    <t>H4 2021</t>
  </si>
  <si>
    <t>El Acta de Inicio del contrato se firmó el 18 de enero de 2021, a partir de ese día solo se contaban 14 días para la ejecución de actividades en dicho mes mientras que se efectuó el pago por el mes completo</t>
  </si>
  <si>
    <t>Se evidencian debilidades de control en las actividades del contrato relacionadas con los desembolsos y las correspondientes funciones del Supervisor.</t>
  </si>
  <si>
    <t>La CRC establecerá en la forma de pago que los pagos mensuales se realizarán con base en un mínimo de solicitudes estipuladas. Si en el primer mes la demanda es inferior a este mínimo, el pago correspondiente se calculará y efectuará de manera proporcional al número de solicitudes realmente gestionadas.</t>
  </si>
  <si>
    <t>La CRC calculará el pago proporcional según las solicitudes gestionadas y realizará el ajuste correspondiente.</t>
  </si>
  <si>
    <t>Solicitud gestionada</t>
  </si>
  <si>
    <t>Implementar un control de pagos proporcional a la fecha de inicio del contrato, asegurando que los desembolsos se ajusten a los días efectivos de ejecución. Se establecerán directrices claras para calcular pagos parciales en casos similares y verificar su cumplimiento.</t>
  </si>
  <si>
    <t>Realizar una validación de los días ejecutados en el primer mes antes de autorizar el pago.</t>
  </si>
  <si>
    <t>Pago proporcional validado (pago/verificación).</t>
  </si>
  <si>
    <t>H6 2021</t>
  </si>
  <si>
    <t>Se incluyen valores globales, se limita a enunciar las actividades, no define precios y no los exige al contratista. Realiza 21 eventos presenta facturas con ítems cobrados y valor Unitario de manera unilateral.</t>
  </si>
  <si>
    <t>Debilidades de control en la ejecución de las actividades de planeación al definir la necesidad durante la fase precontractual relacionadas con la definición de Ítems y Precios por Evento de conformidad con las condiciones de mercado y debilidades en el seguimiento del cumplimiento de las obligaciones pactadas por parte de la supervisión.</t>
  </si>
  <si>
    <t xml:space="preserve">En los informes de ejecución del contrato para las actividades de bienestar, se deberá presentar por parte de la caja de compensación, cada una de las propuestas presentadas y la seleccionada por la CRC. </t>
  </si>
  <si>
    <t>Informes del contratista con el reporte de las propuestas presentadas</t>
  </si>
  <si>
    <t>Porcentaje de informes presentados</t>
  </si>
  <si>
    <t>H8 2021</t>
  </si>
  <si>
    <t>Algunas de las debilidades identificadas en el informe de control interno contable de la vigencia 2020, son reiteradas en el informe de la vigencia 2021.</t>
  </si>
  <si>
    <t>No se tomaron acciones respecto a las debilidades identificadas dentro del informe de control interno contable 2020.</t>
  </si>
  <si>
    <t>Una vez al trimestre, dentro de las reuniones de seguimiento al proceso de Gestión Financiera, realizar revisión a la gestión de riesgos y de indicadores del proceso, para identificar oportunidades de mejora. Así mismo identificar temáticas de capacitación para que sean gestionadas desde Talento Humano.</t>
  </si>
  <si>
    <t>Reuniones de seguimiento cada 3 meses</t>
  </si>
  <si>
    <t>Memorias de las reuniones donde se traten estos temas</t>
  </si>
  <si>
    <t>H16 2021</t>
  </si>
  <si>
    <t>Se generaron 15 cuentas por pagar en 2021, sin tener en cuenta que estas no constituyen un mecanismo ordinario de ejecución presupuestal, sino un instrumento esporádico y justificado únicamente en situaciones atípicas que impidan la ejecución de las obligaciones en las fechas inicialmente previstas para ello, dentro de la misma vigencia.</t>
  </si>
  <si>
    <t>Posible debilidad en la planeación presupuestal, dado que en el 93% de los casos se evidencia que fueron en los contratos que pudieran ser previsible para evitar su ocurrencia y no necesariamente por casos fortuitos o fuerza mayor.</t>
  </si>
  <si>
    <t>Elaborar un formato donde se indique la fuerza mayor o el caso fortuito que conllevó a que se constituyera una cuenta por pagar, el cual debe ser diligenciado por el supervisor correspondiente para los casos de los contratos y por la Coordinación de GAF para los casos de nómina, el cual deberá adjuntar con la certificación.</t>
  </si>
  <si>
    <t>Elaborar y socializar el formato de justificación de cuentas por pagar</t>
  </si>
  <si>
    <t>Formato de justificación cuentas por pagar</t>
  </si>
  <si>
    <t>H21 2021</t>
  </si>
  <si>
    <t>La CRC modificó el objeto del Otrosí cambiando parte de las palabras en lengua de señas tipo Gif por videos y cambió o suprimió las ubicaciones de los mismos en la página Web; todo esto sin haber realizado la respectiva modificación a lo especificado contractualmente.</t>
  </si>
  <si>
    <t>Deficiencias en la aplicación de controles que pueden incidir en cumplimiento de las obligaciones establecidas en el Contrato y los Manuales de Contratación y Supervisión.</t>
  </si>
  <si>
    <t xml:space="preserve">Fortalecer los conocimientos de los supervisores de contratos en relación con las funciones, facultades y prohibiciones que les otorga las normas y el manual de supervisión e interventoría de la CRC. </t>
  </si>
  <si>
    <t>El equipo de contratación realizará una capacitación a los supervisores de la entidad de modo que se impartan conocimientos en relación con las generalidades de la labor de supervisión, los límites al ejercicio de esta y el trabajo articulado con el ordenador del gasto y los demás órganos asesores de la contratación en la entidad.</t>
  </si>
  <si>
    <t>H22 2021</t>
  </si>
  <si>
    <t>Afectación de la armonización de los plazos previstos, tanto en los Estudios Previos y la Resolución CRC 5967 de 2020, comparado con el plazo del contrato 79 de 2021, con lo cual pudo haberse afectado el beneficio y pedagogía para los usuarios en la divulgación y acompañamiento de las tres fases del Plan de migración, en especial la Fase 3 de Establecimiento.</t>
  </si>
  <si>
    <t>Debilidades de control en la ejecución de las actividades de planeación de la necesidad, débil seguimiento del cumplimiento de las obligaciones pactadas, de la oferta (que hace parte del contrato) y las deficiencias en las labores de supervisión.</t>
  </si>
  <si>
    <t>Fortalecer la planeación y supervisión mediante un plan de control integrado que armonice los plazos de los Estudios Previos, la medida regulatoria y el contrato. Implementar un cronograma unificado con seguimiento periódico, garantizando el cumplimiento de las fases del Plan de Medios.</t>
  </si>
  <si>
    <t>Revisar los plazos de los Estudios Previos, la medida regulatoria y el contrato para identificar inconsistencias. Diseñar un plan de control integrado que incluya actividades, responsables e indicadores, asegurando la alineación de tiempos y obligaciones. Validar el plan con las áreas involucradas y definir mecanismos de seguimiento periódico.</t>
  </si>
  <si>
    <t>Plan aprobado (plan/documento)</t>
  </si>
  <si>
    <t>Implementar un sistema de validación cruzada de plazos y entregables comparando los tiempos del contrato, Estudios Previos y la medida regulatoria. Establecer puntos de control con reportes de avance y reuniones periódicas entre supervisores y el contratista, asegurando la alineación de actividades y el cumplimiento oportuno de las fases del Plan de Medios.</t>
  </si>
  <si>
    <t>Diseñar e implementar un sistema de validación cruzada que compare plazos y entregables del contrato, Estudios Previos y la medida regulatoria. Realizar reuniones periódicas entre supervisores y contratista para revisar reportes de avance, detectar desviaciones y aplicar acciones correctivas oportunas que aseguren el cumplimiento de las fases del Plan de Medios.</t>
  </si>
  <si>
    <t>Reunión de control realizada (reunión/período).</t>
  </si>
  <si>
    <t>H23 2021</t>
  </si>
  <si>
    <t>No publicación del Registro presupuestal, Acta de Inicio y Certificado de Disponibilidad Presupuestal en el SECOP II de algunos contratos.</t>
  </si>
  <si>
    <t>Debido a la interconexión que existe entre el SIIF y el SECOP II que permite verificar la información financiera de los contratos, la CRC no consideraba necesario publicar en el SECOP II los documentos relacionados en el hallazgo.</t>
  </si>
  <si>
    <t>Elaborar una base de datos de diligenciamiento periódico que permita verificar por parte del abogado del proceso que los documentos descritos en el hallazgo efectivamente hayan sido publicados en la etapa procesal correspondiente.</t>
  </si>
  <si>
    <t>Generar un mecanismo de verificación que permita al equipo de contratación constatar que el CDP, el RP y el acta de inicio de cada uno de los contratos suscritos en el mes hayan sido publicados en el SECOP II.</t>
  </si>
  <si>
    <t>Base de datos</t>
  </si>
  <si>
    <t>H5 2020</t>
  </si>
  <si>
    <t>Se inició la ejecución de algunos contratos sin que se validara el cumplimiento de los requisitos de ejecución: registro presupuestal, aprobación de garantías y suscripción del acta de inicio en la que se de cuenta de la verificación de los dos requisitos anteriormente citados.</t>
  </si>
  <si>
    <t>Debilidades en la ejecución del proceso contractual en sus diferentes etapas y en la supervisión; hechos que reflejan debilidades de control y autocontrol en la gestión del proceso contractual.</t>
  </si>
  <si>
    <t>Generar un mecanismo de verificación que permita al equipo de contratación constatar que la ejecución de los contratos se da una vez se hayan cumplido los requisitos de ejecución que prevé la ley y la minuta contractual.</t>
  </si>
  <si>
    <t xml:space="preserve">Elaborar una base de datos de diligenciamiento periódico que permita verificar por parte del abogado del proceso, que el acta de inicio se suscriba una vez se hayan cumplido los requisitos de ejecución que prevé la ley, y que a su vez el contrato inicie su ejecución solo cuando se haya suscrito dicha acta. </t>
  </si>
  <si>
    <t>H6 2020</t>
  </si>
  <si>
    <t>Posibles deficiencias en las certificaciones de los pagos de los contratos.</t>
  </si>
  <si>
    <t>La factura identificada con el código FE 940 correspondiente al ciclo de “Foros Desafíos regulatorios con el auge de la transformación digital en Colombia”, presenta inconsistencias, ya que el evento tuvo una duración de tres días, sin embargo, se facturaron cuatro días en varias de las actividades, ocasionando un presunto detrimento al erario de $23.222.578.</t>
  </si>
  <si>
    <t>Incluir un ítem específico en el tarifario que haga referencia a la prueba del evento para validar la correcta ejecución de los eventos, asegurando su registro antes de la certificación de pagos.</t>
  </si>
  <si>
    <t>Incluir en el tarifario el ítem "Prueba del evento", que garantice la validación de actividades ejecutadas antes de la certificación de pagos.</t>
  </si>
  <si>
    <t xml:space="preserve">Prueba del evento </t>
  </si>
  <si>
    <t>Implementar un proceso de verificación cruzada de facturas mediante la revisión de soportes y registros documentales que respalden los días y actividades realmente ejecutadas.</t>
  </si>
  <si>
    <t xml:space="preserve">Comparar las facturas presentadas con los registros de ejecución, soportes y evidencias documentales del evento para validar tiempos y actividades facturadas.
</t>
  </si>
  <si>
    <t>Factura verificada (factura/revisión)</t>
  </si>
  <si>
    <t>H7 2020</t>
  </si>
  <si>
    <t>El contrato inicio su ejecución un día antes de que fuera aprobada la Garantía Única de Cumplimiento lo cual vulnera las previsiones contenidas en la Ley 80 de 1993 que establece la aprobación de garantías como un requisito necesario para la ejecución contractual.</t>
  </si>
  <si>
    <t xml:space="preserve">Debilidades en el seguimiento de las etapas del proceso contractual, incumpliendo los requisitos necesarios para la ejecución de los contratos. </t>
  </si>
  <si>
    <t xml:space="preserve">Expedir una circular indicando que en los procesos en los que se adjudiquen ofertas por un valor inferior al 20% del presupuesto oficial asignado, el equipo evaluador técnico elaborará un documento de análisis de las causas de dicha situación, e informará al GIT de Planeación y Gestión, el monto de los recursos liberados para que sean usados para atender otras necesidades. </t>
  </si>
  <si>
    <t>A partir de los lineamientos dados por la DGPPN y SIIF, respecto a la manera de reflejar en la ejecución de ingresos, aquellos que correspondan al recaudo propio de la vigencia, así como de los excedentes de contribución y los saldos no ejecutados, crear un instructivo para la gestión de los estos excedentes, para incluir de manera detallada, el paso a paso para su registro en SIIF.</t>
  </si>
  <si>
    <t>H9 2022</t>
  </si>
  <si>
    <t>La CGR considera que una vez analizado el MIPG, por medio del cual la CRC desarrolla la metodología para la administración del riesgo, se evidencia que, en la matriz de riesgos se registran controles para los riesgos, de los cuales no se evidencia soporte de su aplicación ni el plan de acción que se debe establecer para mitigar el riesgo correspondiente.</t>
  </si>
  <si>
    <t>Indica la CGR, que la CRC a pesar de tener definido e identificado conceptualmente el control determinado en su metodología para la administración del riesgo, no se evidencia ni hay soportes de la implementación de las acciones o actividades por las cuales se desarrolla o ejecuta el control, o por lo menos, se deje documentado los resultados de este en sus procedimientos internos.</t>
  </si>
  <si>
    <t>Actualizar las herramientas y los documentos con los que cuenta la CRC para el desarrollo de la metodología para la administración del riesgo, que permitan evidenciar claramente los controles y los planes de acción para mitigarlo, cuando sea necesario.</t>
  </si>
  <si>
    <t xml:space="preserve">Incluir en los informes de desempeño trimestral de cada proceso, el seguimiento a los riesgos de gestión y corrupción, haciendo referencia y dejando evidencia de los soportes de su aplicación. </t>
  </si>
  <si>
    <t>Mapas de riesgos de la CRC actualizados, donde se definan claramente los controles y las evidencias que permitan validar su aplicación.</t>
  </si>
  <si>
    <t>Dejar registro en el informe de desempeño trimestral de cada proceso, del seguimiento a los riesgos de gestión y corrupción, que permita evidenciar la aplicación efectiva de los controles, su resultado y el lugar donde se encuentran alojados dichos soportes.</t>
  </si>
  <si>
    <t>Documentos actualizados (mapa de riesgo de gestión, mapa de riesgos de corrupción)</t>
  </si>
  <si>
    <t>Informes con la inclusión y revisión del tema y sus evidencias. (dos por proceso)</t>
  </si>
  <si>
    <t>H22 2022</t>
  </si>
  <si>
    <t>La no aplicación del Artículo 292 de la Ley 1955 de 2019, que estipula que en un término no superior a un año la CRC, debía implementar: auditoría energética; establecer objetivos de ahorro energético, medidas de eficiencia energética; realizar adecuaciones en la infraestructura; ahorro del 15% en el primer año; establecer metas escalonadas hasta el 2022 y Recursos (presupuesto).</t>
  </si>
  <si>
    <t>Considera la CGR, aunque la CRC adelantó una gestión relacionada con el ahorro energético y del consumo en sus instalaciones, no efectuó la auditoría energética y los requerimientos establecidos en el Artículo 292 de la Ley 1955 de 2019.</t>
  </si>
  <si>
    <t>Adelantar un estudio de mercado a fin de establecer el costo de la auditoría energética a contratar, y adelantar el proceso de contratación correspondiente.</t>
  </si>
  <si>
    <t>Realización de la auditoría energética por parte de la empresa contratada.</t>
  </si>
  <si>
    <t>Solicitar cotizaciones a empresas que realicen auditorías energéticas, para establecer el valor estimado del contrato y de acuerdo con los valores del estudio, adelantar la contratación en 2023 o 2024, de acuerdo con la disponibilidad de los recursos.</t>
  </si>
  <si>
    <t>Planificación de la auditoría, reunión de inicio, recolección y análisis preliminar de la información, plan de medición, trabajo en planta, verificación de la información, recolección de la información adicional, tratamiento de la información y preparación del informe de la auditoría energética, elaboración del informe y presentación de resultados.</t>
  </si>
  <si>
    <t>Documentos de contratación. (estudio de mercado / Estudios previos)</t>
  </si>
  <si>
    <t>Informe final de la auditoría energética</t>
  </si>
  <si>
    <t>H17 2021</t>
  </si>
  <si>
    <t xml:space="preserve">La Comisión Legal de Cuentas, estableció que la Comisión de Regulación de Comunicaciones CRC presenta limitaciones en la implementación y puesta en marcha de los clasificadores presupuestales a 31 de diciembre de 2020. </t>
  </si>
  <si>
    <t>La CRC indicó en el informe 2020, que se ha evidenciado que existen vacíos en las definiciones de los objetos de gastos durante la implementación y puesta en marcha de los nuevos clasificadores presupuestales de MinHacienda.</t>
  </si>
  <si>
    <t xml:space="preserve">Dentro de la presentación del informe anual a la Comisión Legal de Cuentas, incluir, de manera detallada, las debilidades identificadas, aclarando si las mismas corresponden a la CRC o a otra entidad, para tener completa claridad sobre dicha información y a quién corresponderían las mejoras a implementar. </t>
  </si>
  <si>
    <t>Descripción detallada de las debilidades que puedan presentarse y deban ser reportadas en la Comisión Legal de Cuentas, tanto de las debilidades presentadas por la CRC como las que corresponden a otras entidades que tienen responsabilidades en la materia.</t>
  </si>
  <si>
    <t>Informe de la comisión legal de cuentas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</si>
</sst>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2"/>
      <name val="Aptos Narrow"/>
      <family val="2"/>
      <scheme val="minor"/>
    </font>
    <font>
      <sz val="11"/>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2" xfId="0" applyBorder="1" applyAlignment="1">
      <alignment wrapText="1"/>
    </xf>
    <xf numFmtId="0" fontId="1" fillId="2" borderId="5" xfId="0" applyFont="1" applyFill="1" applyBorder="1" applyAlignment="1">
      <alignment horizontal="center" vertical="center" wrapText="1"/>
    </xf>
    <xf numFmtId="0" fontId="1" fillId="2" borderId="4" xfId="0" applyFont="1" applyFill="1" applyBorder="1" applyAlignment="1">
      <alignment horizontal="center" vertical="center"/>
    </xf>
    <xf numFmtId="0" fontId="0" fillId="0" borderId="4" xfId="0" applyBorder="1"/>
    <xf numFmtId="0" fontId="0" fillId="3" borderId="4" xfId="0"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0" fillId="0" borderId="4" xfId="0" applyBorder="1" applyAlignment="1">
      <alignment wrapText="1"/>
    </xf>
    <xf numFmtId="0" fontId="0" fillId="0" borderId="4"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3" borderId="4" xfId="0" applyNumberFormat="1" applyFill="1" applyBorder="1" applyAlignment="1" applyProtection="1">
      <alignment vertical="center" wrapText="1"/>
      <protection locked="0"/>
    </xf>
    <xf numFmtId="2" fontId="0" fillId="3" borderId="4" xfId="0" applyNumberFormat="1" applyFill="1" applyBorder="1" applyAlignment="1" applyProtection="1">
      <alignment vertical="center" wrapText="1"/>
      <protection locked="0"/>
    </xf>
    <xf numFmtId="9" fontId="0" fillId="3" borderId="4" xfId="0" applyNumberFormat="1" applyFill="1" applyBorder="1" applyAlignment="1" applyProtection="1">
      <alignment vertical="center" wrapText="1"/>
      <protection locked="0"/>
    </xf>
    <xf numFmtId="14" fontId="0" fillId="0" borderId="4" xfId="0" applyNumberFormat="1" applyBorder="1" applyAlignment="1">
      <alignment wrapText="1"/>
    </xf>
    <xf numFmtId="9" fontId="0" fillId="0" borderId="4" xfId="0" applyNumberFormat="1" applyBorder="1" applyAlignment="1">
      <alignment wrapText="1"/>
    </xf>
    <xf numFmtId="2" fontId="0" fillId="0" borderId="4" xfId="0" applyNumberForma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0" fillId="0" borderId="0" xfId="0" applyAlignment="1">
      <alignment horizontal="center" vertical="center"/>
    </xf>
    <xf numFmtId="0" fontId="0" fillId="0" borderId="4" xfId="0"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0" fillId="0" borderId="4" xfId="0" applyBorder="1" applyAlignment="1">
      <alignment horizontal="center" vertical="center" wrapText="1"/>
    </xf>
    <xf numFmtId="0" fontId="0" fillId="3" borderId="4" xfId="0" applyFill="1" applyBorder="1" applyAlignment="1" applyProtection="1">
      <alignment horizontal="center" vertical="center"/>
      <protection locked="0"/>
    </xf>
    <xf numFmtId="14" fontId="4" fillId="0" borderId="4" xfId="0" applyNumberFormat="1" applyFont="1" applyBorder="1" applyAlignment="1">
      <alignment horizontal="right" vertical="center" wrapText="1"/>
    </xf>
    <xf numFmtId="14" fontId="0" fillId="0" borderId="4" xfId="0" applyNumberFormat="1" applyBorder="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58"/>
  <sheetViews>
    <sheetView tabSelected="1" topLeftCell="A7" zoomScale="55" zoomScaleNormal="55" workbookViewId="0">
      <pane xSplit="3" ySplit="4" topLeftCell="D50" activePane="bottomRight" state="frozen"/>
      <selection activeCell="A7" sqref="A7"/>
      <selection pane="topRight" activeCell="D7" sqref="D7"/>
      <selection pane="bottomLeft" activeCell="A11" sqref="A11"/>
      <selection pane="bottomRight" activeCell="E85" sqref="E85"/>
    </sheetView>
  </sheetViews>
  <sheetFormatPr baseColWidth="10" defaultColWidth="8.7265625" defaultRowHeight="14.5" x14ac:dyDescent="0.35"/>
  <cols>
    <col min="2" max="2" width="16" customWidth="1"/>
    <col min="3" max="3" width="27" customWidth="1"/>
    <col min="4" max="4" width="21.54296875" style="22" customWidth="1"/>
    <col min="5" max="5" width="48" customWidth="1"/>
    <col min="6" max="6" width="24" style="3" customWidth="1"/>
    <col min="7" max="7" width="40.453125" style="3" customWidth="1"/>
    <col min="8" max="8" width="31" style="3" customWidth="1"/>
    <col min="9" max="9" width="21.6328125" style="3" customWidth="1"/>
    <col min="10" max="10" width="12.08984375" customWidth="1"/>
    <col min="11" max="11" width="12.1796875" customWidth="1"/>
    <col min="12" max="12" width="17.81640625" customWidth="1"/>
    <col min="13" max="13" width="17.453125" customWidth="1"/>
    <col min="14" max="14" width="14.6328125" customWidth="1"/>
    <col min="15" max="15" width="13" customWidth="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352</v>
      </c>
    </row>
    <row r="5" spans="1:15" x14ac:dyDescent="0.35">
      <c r="B5" s="1" t="s">
        <v>6</v>
      </c>
      <c r="C5" s="2">
        <v>45632</v>
      </c>
    </row>
    <row r="6" spans="1:15" x14ac:dyDescent="0.35">
      <c r="B6" s="1" t="s">
        <v>7</v>
      </c>
      <c r="C6" s="1">
        <v>0</v>
      </c>
      <c r="D6" s="1" t="s">
        <v>8</v>
      </c>
    </row>
    <row r="8" spans="1:15" x14ac:dyDescent="0.35">
      <c r="A8" s="1" t="s">
        <v>9</v>
      </c>
      <c r="B8" s="13" t="s">
        <v>10</v>
      </c>
      <c r="C8" s="14"/>
      <c r="D8" s="14"/>
      <c r="E8" s="14"/>
      <c r="F8" s="14"/>
      <c r="G8" s="14"/>
      <c r="H8" s="14"/>
      <c r="I8" s="14"/>
      <c r="J8" s="14"/>
      <c r="K8" s="14"/>
      <c r="L8" s="14"/>
      <c r="M8" s="14"/>
      <c r="N8" s="14"/>
      <c r="O8" s="14"/>
    </row>
    <row r="9" spans="1:15" x14ac:dyDescent="0.35">
      <c r="C9" s="1">
        <v>4</v>
      </c>
      <c r="D9" s="1">
        <v>8</v>
      </c>
      <c r="E9" s="1">
        <v>12</v>
      </c>
      <c r="F9" s="4">
        <v>16</v>
      </c>
      <c r="G9" s="4">
        <v>20</v>
      </c>
      <c r="H9" s="4">
        <v>24</v>
      </c>
      <c r="I9" s="4">
        <v>28</v>
      </c>
      <c r="J9" s="1">
        <v>31</v>
      </c>
      <c r="K9" s="1">
        <v>32</v>
      </c>
      <c r="L9" s="1">
        <v>36</v>
      </c>
      <c r="M9" s="1">
        <v>40</v>
      </c>
      <c r="N9" s="1">
        <v>44</v>
      </c>
      <c r="O9" s="1">
        <v>48</v>
      </c>
    </row>
    <row r="10" spans="1:15" s="3" customFormat="1" ht="72.5" x14ac:dyDescent="0.35">
      <c r="A10" s="5"/>
      <c r="B10" s="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x14ac:dyDescent="0.35">
      <c r="A11" s="7">
        <v>1</v>
      </c>
      <c r="B11" s="8" t="s">
        <v>24</v>
      </c>
      <c r="C11" s="9" t="s">
        <v>25</v>
      </c>
      <c r="D11" s="23" t="s">
        <v>96</v>
      </c>
      <c r="E11" s="9" t="s">
        <v>97</v>
      </c>
      <c r="F11" s="9" t="s">
        <v>98</v>
      </c>
      <c r="G11" s="9" t="s">
        <v>99</v>
      </c>
      <c r="H11" s="9" t="s">
        <v>100</v>
      </c>
      <c r="I11" s="9" t="s">
        <v>101</v>
      </c>
      <c r="J11" s="10">
        <v>1</v>
      </c>
      <c r="K11" s="15">
        <v>45627</v>
      </c>
      <c r="L11" s="15">
        <v>45657</v>
      </c>
      <c r="M11" s="16">
        <f>(L11-K11)/7</f>
        <v>4.2857142857142856</v>
      </c>
      <c r="N11" s="17"/>
      <c r="O11" s="10"/>
    </row>
    <row r="12" spans="1:15" x14ac:dyDescent="0.35">
      <c r="A12" s="7">
        <v>2</v>
      </c>
      <c r="B12" s="8" t="s">
        <v>27</v>
      </c>
      <c r="C12" s="9" t="s">
        <v>25</v>
      </c>
      <c r="D12" s="24" t="s">
        <v>96</v>
      </c>
      <c r="E12" s="9" t="s">
        <v>97</v>
      </c>
      <c r="F12" s="9" t="s">
        <v>98</v>
      </c>
      <c r="G12" s="9" t="s">
        <v>102</v>
      </c>
      <c r="H12" s="9" t="s">
        <v>103</v>
      </c>
      <c r="I12" s="9" t="s">
        <v>104</v>
      </c>
      <c r="J12" s="11">
        <v>1</v>
      </c>
      <c r="K12" s="18">
        <v>45658</v>
      </c>
      <c r="L12" s="18">
        <v>45703</v>
      </c>
      <c r="M12" s="16">
        <f t="shared" ref="M12:M80" si="0">(L12-K12)/7</f>
        <v>6.4285714285714288</v>
      </c>
      <c r="N12" s="11"/>
      <c r="O12" s="11"/>
    </row>
    <row r="13" spans="1:15" x14ac:dyDescent="0.35">
      <c r="A13" s="7">
        <v>3</v>
      </c>
      <c r="B13" s="8" t="s">
        <v>28</v>
      </c>
      <c r="C13" s="9" t="s">
        <v>25</v>
      </c>
      <c r="D13" s="25" t="s">
        <v>105</v>
      </c>
      <c r="E13" s="9" t="s">
        <v>106</v>
      </c>
      <c r="F13" s="9" t="s">
        <v>107</v>
      </c>
      <c r="G13" s="9" t="s">
        <v>108</v>
      </c>
      <c r="H13" s="9" t="s">
        <v>109</v>
      </c>
      <c r="I13" s="9" t="s">
        <v>110</v>
      </c>
      <c r="J13" s="11">
        <v>2</v>
      </c>
      <c r="K13" s="18">
        <v>45689</v>
      </c>
      <c r="L13" s="18">
        <v>45807</v>
      </c>
      <c r="M13" s="16">
        <f t="shared" si="0"/>
        <v>16.857142857142858</v>
      </c>
      <c r="N13" s="11"/>
      <c r="O13" s="11"/>
    </row>
    <row r="14" spans="1:15" x14ac:dyDescent="0.35">
      <c r="A14" s="7">
        <v>4</v>
      </c>
      <c r="B14" s="8" t="s">
        <v>29</v>
      </c>
      <c r="C14" s="9" t="s">
        <v>25</v>
      </c>
      <c r="D14" s="25" t="s">
        <v>105</v>
      </c>
      <c r="E14" s="9" t="s">
        <v>106</v>
      </c>
      <c r="F14" s="9" t="s">
        <v>107</v>
      </c>
      <c r="G14" s="9" t="s">
        <v>111</v>
      </c>
      <c r="H14" s="9" t="s">
        <v>112</v>
      </c>
      <c r="I14" s="9" t="s">
        <v>113</v>
      </c>
      <c r="J14" s="11">
        <v>1</v>
      </c>
      <c r="K14" s="18">
        <v>45689</v>
      </c>
      <c r="L14" s="18">
        <v>45807</v>
      </c>
      <c r="M14" s="16">
        <f t="shared" si="0"/>
        <v>16.857142857142858</v>
      </c>
      <c r="N14" s="11"/>
      <c r="O14" s="11"/>
    </row>
    <row r="15" spans="1:15" x14ac:dyDescent="0.35">
      <c r="A15" s="7">
        <v>5</v>
      </c>
      <c r="B15" s="8" t="s">
        <v>30</v>
      </c>
      <c r="C15" s="9" t="s">
        <v>25</v>
      </c>
      <c r="D15" s="26" t="s">
        <v>105</v>
      </c>
      <c r="E15" s="9" t="s">
        <v>106</v>
      </c>
      <c r="F15" s="9" t="s">
        <v>107</v>
      </c>
      <c r="G15" s="9" t="s">
        <v>114</v>
      </c>
      <c r="H15" s="9" t="s">
        <v>115</v>
      </c>
      <c r="I15" s="9" t="s">
        <v>116</v>
      </c>
      <c r="J15" s="19">
        <v>1</v>
      </c>
      <c r="K15" s="18">
        <v>45658</v>
      </c>
      <c r="L15" s="18">
        <v>45870</v>
      </c>
      <c r="M15" s="16">
        <f t="shared" si="0"/>
        <v>30.285714285714285</v>
      </c>
      <c r="N15" s="11"/>
      <c r="O15" s="11"/>
    </row>
    <row r="16" spans="1:15" x14ac:dyDescent="0.35">
      <c r="A16" s="7">
        <v>6</v>
      </c>
      <c r="B16" s="8" t="s">
        <v>31</v>
      </c>
      <c r="C16" s="9" t="s">
        <v>25</v>
      </c>
      <c r="D16" s="25" t="s">
        <v>118</v>
      </c>
      <c r="E16" s="9" t="s">
        <v>117</v>
      </c>
      <c r="F16" s="9" t="s">
        <v>119</v>
      </c>
      <c r="G16" s="9" t="s">
        <v>120</v>
      </c>
      <c r="H16" s="9" t="s">
        <v>121</v>
      </c>
      <c r="I16" s="9" t="s">
        <v>122</v>
      </c>
      <c r="J16" s="11">
        <v>1</v>
      </c>
      <c r="K16" s="18">
        <v>45645</v>
      </c>
      <c r="L16" s="18">
        <v>45657</v>
      </c>
      <c r="M16" s="16">
        <f t="shared" si="0"/>
        <v>1.7142857142857142</v>
      </c>
      <c r="N16" s="11"/>
      <c r="O16" s="11"/>
    </row>
    <row r="17" spans="1:15" x14ac:dyDescent="0.35">
      <c r="A17" s="7">
        <v>7</v>
      </c>
      <c r="B17" s="8" t="s">
        <v>32</v>
      </c>
      <c r="C17" s="9" t="s">
        <v>25</v>
      </c>
      <c r="D17" s="25" t="s">
        <v>123</v>
      </c>
      <c r="E17" s="9" t="s">
        <v>124</v>
      </c>
      <c r="F17" s="9" t="s">
        <v>125</v>
      </c>
      <c r="G17" s="9" t="s">
        <v>126</v>
      </c>
      <c r="H17" s="9" t="s">
        <v>127</v>
      </c>
      <c r="I17" s="9" t="s">
        <v>128</v>
      </c>
      <c r="J17" s="19">
        <v>1</v>
      </c>
      <c r="K17" s="18">
        <v>45658</v>
      </c>
      <c r="L17" s="18">
        <v>45716</v>
      </c>
      <c r="M17" s="16">
        <f t="shared" si="0"/>
        <v>8.2857142857142865</v>
      </c>
      <c r="N17" s="11"/>
      <c r="O17" s="11"/>
    </row>
    <row r="18" spans="1:15" x14ac:dyDescent="0.35">
      <c r="A18" s="7">
        <v>8</v>
      </c>
      <c r="B18" s="8" t="s">
        <v>33</v>
      </c>
      <c r="C18" s="9" t="s">
        <v>25</v>
      </c>
      <c r="D18" s="25" t="s">
        <v>123</v>
      </c>
      <c r="E18" s="9" t="s">
        <v>124</v>
      </c>
      <c r="F18" s="9" t="s">
        <v>125</v>
      </c>
      <c r="G18" s="9" t="s">
        <v>129</v>
      </c>
      <c r="H18" s="9" t="s">
        <v>130</v>
      </c>
      <c r="I18" s="9" t="s">
        <v>131</v>
      </c>
      <c r="J18" s="11">
        <v>1</v>
      </c>
      <c r="K18" s="18">
        <v>45658</v>
      </c>
      <c r="L18" s="18">
        <v>45688</v>
      </c>
      <c r="M18" s="16">
        <f t="shared" si="0"/>
        <v>4.2857142857142856</v>
      </c>
      <c r="N18" s="11"/>
      <c r="O18" s="11"/>
    </row>
    <row r="19" spans="1:15" x14ac:dyDescent="0.35">
      <c r="A19" s="7">
        <v>9</v>
      </c>
      <c r="B19" s="8" t="s">
        <v>34</v>
      </c>
      <c r="C19" s="9" t="s">
        <v>25</v>
      </c>
      <c r="D19" s="25" t="s">
        <v>123</v>
      </c>
      <c r="E19" s="9" t="s">
        <v>124</v>
      </c>
      <c r="F19" s="9" t="s">
        <v>125</v>
      </c>
      <c r="G19" s="9" t="s">
        <v>132</v>
      </c>
      <c r="H19" s="9" t="s">
        <v>292</v>
      </c>
      <c r="I19" s="9" t="s">
        <v>133</v>
      </c>
      <c r="J19" s="11">
        <v>1</v>
      </c>
      <c r="K19" s="18">
        <v>45658</v>
      </c>
      <c r="L19" s="18">
        <v>45747</v>
      </c>
      <c r="M19" s="16">
        <f t="shared" si="0"/>
        <v>12.714285714285714</v>
      </c>
      <c r="N19" s="11"/>
      <c r="O19" s="11"/>
    </row>
    <row r="20" spans="1:15" x14ac:dyDescent="0.35">
      <c r="A20" s="7">
        <v>10</v>
      </c>
      <c r="B20" s="8" t="s">
        <v>35</v>
      </c>
      <c r="C20" s="9" t="s">
        <v>25</v>
      </c>
      <c r="D20" s="25" t="s">
        <v>134</v>
      </c>
      <c r="E20" s="9" t="s">
        <v>135</v>
      </c>
      <c r="F20" s="9" t="s">
        <v>136</v>
      </c>
      <c r="G20" s="9" t="s">
        <v>137</v>
      </c>
      <c r="H20" s="9" t="s">
        <v>138</v>
      </c>
      <c r="I20" s="9" t="s">
        <v>139</v>
      </c>
      <c r="J20" s="11">
        <v>1</v>
      </c>
      <c r="K20" s="18">
        <v>45659</v>
      </c>
      <c r="L20" s="18">
        <v>45747</v>
      </c>
      <c r="M20" s="16">
        <f t="shared" si="0"/>
        <v>12.571428571428571</v>
      </c>
      <c r="N20" s="11"/>
      <c r="O20" s="11"/>
    </row>
    <row r="21" spans="1:15" x14ac:dyDescent="0.35">
      <c r="A21" s="7">
        <v>11</v>
      </c>
      <c r="B21" s="8" t="s">
        <v>36</v>
      </c>
      <c r="C21" s="9" t="s">
        <v>25</v>
      </c>
      <c r="D21" s="25" t="s">
        <v>134</v>
      </c>
      <c r="E21" s="9" t="s">
        <v>135</v>
      </c>
      <c r="F21" s="9" t="s">
        <v>136</v>
      </c>
      <c r="G21" s="9" t="s">
        <v>142</v>
      </c>
      <c r="H21" s="9" t="s">
        <v>140</v>
      </c>
      <c r="I21" s="9" t="s">
        <v>141</v>
      </c>
      <c r="J21" s="11">
        <v>1</v>
      </c>
      <c r="K21" s="18">
        <v>45659</v>
      </c>
      <c r="L21" s="18">
        <v>45747</v>
      </c>
      <c r="M21" s="16">
        <f t="shared" si="0"/>
        <v>12.571428571428571</v>
      </c>
      <c r="N21" s="11"/>
      <c r="O21" s="11"/>
    </row>
    <row r="22" spans="1:15" x14ac:dyDescent="0.35">
      <c r="A22" s="7">
        <v>12</v>
      </c>
      <c r="B22" s="8" t="s">
        <v>37</v>
      </c>
      <c r="C22" s="9" t="s">
        <v>25</v>
      </c>
      <c r="D22" s="25" t="s">
        <v>143</v>
      </c>
      <c r="E22" s="9" t="s">
        <v>144</v>
      </c>
      <c r="F22" s="9" t="s">
        <v>145</v>
      </c>
      <c r="G22" s="9" t="s">
        <v>384</v>
      </c>
      <c r="H22" s="9" t="s">
        <v>146</v>
      </c>
      <c r="I22" s="9" t="s">
        <v>148</v>
      </c>
      <c r="J22" s="11">
        <v>1</v>
      </c>
      <c r="K22" s="18">
        <v>45658</v>
      </c>
      <c r="L22" s="18">
        <v>45747</v>
      </c>
      <c r="M22" s="16">
        <f t="shared" si="0"/>
        <v>12.714285714285714</v>
      </c>
      <c r="N22" s="11"/>
      <c r="O22" s="11"/>
    </row>
    <row r="23" spans="1:15" x14ac:dyDescent="0.35">
      <c r="A23" s="7">
        <v>13</v>
      </c>
      <c r="B23" s="8" t="s">
        <v>38</v>
      </c>
      <c r="C23" s="9" t="s">
        <v>25</v>
      </c>
      <c r="D23" s="25" t="s">
        <v>143</v>
      </c>
      <c r="E23" s="9" t="s">
        <v>144</v>
      </c>
      <c r="F23" s="9" t="s">
        <v>145</v>
      </c>
      <c r="G23" s="9" t="s">
        <v>147</v>
      </c>
      <c r="H23" s="9" t="s">
        <v>149</v>
      </c>
      <c r="I23" s="9" t="s">
        <v>150</v>
      </c>
      <c r="J23" s="11">
        <v>1</v>
      </c>
      <c r="K23" s="18">
        <v>45658</v>
      </c>
      <c r="L23" s="18">
        <v>45808</v>
      </c>
      <c r="M23" s="16">
        <f t="shared" si="0"/>
        <v>21.428571428571427</v>
      </c>
      <c r="N23" s="11"/>
      <c r="O23" s="11"/>
    </row>
    <row r="24" spans="1:15" x14ac:dyDescent="0.35">
      <c r="A24" s="7">
        <v>14</v>
      </c>
      <c r="B24" s="8" t="s">
        <v>39</v>
      </c>
      <c r="C24" s="9" t="s">
        <v>25</v>
      </c>
      <c r="D24" s="25" t="s">
        <v>151</v>
      </c>
      <c r="E24" s="9" t="s">
        <v>152</v>
      </c>
      <c r="F24" s="9" t="s">
        <v>153</v>
      </c>
      <c r="G24" s="9" t="s">
        <v>154</v>
      </c>
      <c r="H24" s="9" t="s">
        <v>155</v>
      </c>
      <c r="I24" s="9" t="s">
        <v>156</v>
      </c>
      <c r="J24" s="11">
        <v>1</v>
      </c>
      <c r="K24" s="18">
        <v>45689</v>
      </c>
      <c r="L24" s="18">
        <v>45838</v>
      </c>
      <c r="M24" s="16">
        <f t="shared" si="0"/>
        <v>21.285714285714285</v>
      </c>
      <c r="N24" s="11"/>
      <c r="O24" s="11"/>
    </row>
    <row r="25" spans="1:15" x14ac:dyDescent="0.35">
      <c r="A25" s="7">
        <v>15</v>
      </c>
      <c r="B25" s="8" t="s">
        <v>40</v>
      </c>
      <c r="C25" s="9" t="s">
        <v>25</v>
      </c>
      <c r="D25" s="25" t="s">
        <v>151</v>
      </c>
      <c r="E25" s="9" t="s">
        <v>152</v>
      </c>
      <c r="F25" s="9" t="s">
        <v>153</v>
      </c>
      <c r="G25" s="9" t="s">
        <v>157</v>
      </c>
      <c r="H25" s="9" t="s">
        <v>158</v>
      </c>
      <c r="I25" s="9" t="s">
        <v>148</v>
      </c>
      <c r="J25" s="11">
        <v>1</v>
      </c>
      <c r="K25" s="18">
        <v>45689</v>
      </c>
      <c r="L25" s="18">
        <v>45838</v>
      </c>
      <c r="M25" s="16">
        <f t="shared" si="0"/>
        <v>21.285714285714285</v>
      </c>
      <c r="N25" s="11"/>
      <c r="O25" s="11"/>
    </row>
    <row r="26" spans="1:15" x14ac:dyDescent="0.35">
      <c r="A26" s="7">
        <v>16</v>
      </c>
      <c r="B26" s="8" t="s">
        <v>41</v>
      </c>
      <c r="C26" s="9" t="s">
        <v>25</v>
      </c>
      <c r="D26" s="25" t="s">
        <v>159</v>
      </c>
      <c r="E26" s="9" t="s">
        <v>160</v>
      </c>
      <c r="F26" s="9" t="s">
        <v>161</v>
      </c>
      <c r="G26" s="9" t="s">
        <v>162</v>
      </c>
      <c r="H26" s="9" t="s">
        <v>163</v>
      </c>
      <c r="I26" s="9" t="s">
        <v>164</v>
      </c>
      <c r="J26" s="11">
        <v>1</v>
      </c>
      <c r="K26" s="18">
        <v>45641</v>
      </c>
      <c r="L26" s="18">
        <v>45688</v>
      </c>
      <c r="M26" s="16">
        <f t="shared" si="0"/>
        <v>6.7142857142857144</v>
      </c>
      <c r="N26" s="11"/>
      <c r="O26" s="11"/>
    </row>
    <row r="27" spans="1:15" x14ac:dyDescent="0.35">
      <c r="A27" s="7">
        <v>17</v>
      </c>
      <c r="B27" s="8" t="s">
        <v>42</v>
      </c>
      <c r="C27" s="9" t="s">
        <v>25</v>
      </c>
      <c r="D27" s="25" t="s">
        <v>159</v>
      </c>
      <c r="E27" s="9" t="s">
        <v>160</v>
      </c>
      <c r="F27" s="9" t="s">
        <v>161</v>
      </c>
      <c r="G27" s="9" t="s">
        <v>165</v>
      </c>
      <c r="H27" s="9" t="s">
        <v>166</v>
      </c>
      <c r="I27" s="9" t="s">
        <v>164</v>
      </c>
      <c r="J27" s="11">
        <v>1</v>
      </c>
      <c r="K27" s="18">
        <v>45641</v>
      </c>
      <c r="L27" s="18">
        <v>45688</v>
      </c>
      <c r="M27" s="16">
        <f t="shared" si="0"/>
        <v>6.7142857142857144</v>
      </c>
      <c r="N27" s="11"/>
      <c r="O27" s="11"/>
    </row>
    <row r="28" spans="1:15" x14ac:dyDescent="0.35">
      <c r="A28" s="7">
        <v>18</v>
      </c>
      <c r="B28" s="8" t="s">
        <v>43</v>
      </c>
      <c r="C28" s="9" t="s">
        <v>25</v>
      </c>
      <c r="D28" s="25" t="s">
        <v>167</v>
      </c>
      <c r="E28" s="9" t="s">
        <v>168</v>
      </c>
      <c r="F28" s="9" t="s">
        <v>169</v>
      </c>
      <c r="G28" s="9" t="s">
        <v>171</v>
      </c>
      <c r="H28" s="9" t="s">
        <v>172</v>
      </c>
      <c r="I28" s="9" t="s">
        <v>170</v>
      </c>
      <c r="J28" s="11">
        <v>1</v>
      </c>
      <c r="K28" s="18">
        <v>45649</v>
      </c>
      <c r="L28" s="18">
        <v>45660</v>
      </c>
      <c r="M28" s="16">
        <f t="shared" si="0"/>
        <v>1.5714285714285714</v>
      </c>
      <c r="N28" s="11"/>
      <c r="O28" s="11"/>
    </row>
    <row r="29" spans="1:15" x14ac:dyDescent="0.35">
      <c r="A29" s="7">
        <v>19</v>
      </c>
      <c r="B29" s="8" t="s">
        <v>44</v>
      </c>
      <c r="C29" s="9" t="s">
        <v>25</v>
      </c>
      <c r="D29" s="25" t="s">
        <v>173</v>
      </c>
      <c r="E29" s="9" t="s">
        <v>174</v>
      </c>
      <c r="F29" s="9" t="s">
        <v>175</v>
      </c>
      <c r="G29" s="9" t="s">
        <v>171</v>
      </c>
      <c r="H29" s="9" t="s">
        <v>172</v>
      </c>
      <c r="I29" s="9" t="s">
        <v>170</v>
      </c>
      <c r="J29" s="11">
        <v>1</v>
      </c>
      <c r="K29" s="18">
        <v>45649</v>
      </c>
      <c r="L29" s="18">
        <v>45660</v>
      </c>
      <c r="M29" s="16">
        <f t="shared" si="0"/>
        <v>1.5714285714285714</v>
      </c>
      <c r="N29" s="11"/>
      <c r="O29" s="11"/>
    </row>
    <row r="30" spans="1:15" x14ac:dyDescent="0.35">
      <c r="A30" s="7">
        <v>20</v>
      </c>
      <c r="B30" s="8" t="s">
        <v>45</v>
      </c>
      <c r="C30" s="9" t="s">
        <v>25</v>
      </c>
      <c r="D30" s="25" t="s">
        <v>173</v>
      </c>
      <c r="E30" s="9" t="s">
        <v>174</v>
      </c>
      <c r="F30" s="9" t="s">
        <v>175</v>
      </c>
      <c r="G30" s="9" t="s">
        <v>177</v>
      </c>
      <c r="H30" s="9" t="s">
        <v>178</v>
      </c>
      <c r="I30" s="9" t="s">
        <v>179</v>
      </c>
      <c r="J30" s="11">
        <v>2</v>
      </c>
      <c r="K30" s="18">
        <v>45657</v>
      </c>
      <c r="L30" s="18">
        <v>45688</v>
      </c>
      <c r="M30" s="16">
        <f t="shared" si="0"/>
        <v>4.4285714285714288</v>
      </c>
      <c r="N30" s="9"/>
      <c r="O30" s="11"/>
    </row>
    <row r="31" spans="1:15" x14ac:dyDescent="0.35">
      <c r="A31" s="7">
        <v>21</v>
      </c>
      <c r="B31" s="8" t="s">
        <v>46</v>
      </c>
      <c r="C31" s="9" t="s">
        <v>25</v>
      </c>
      <c r="D31" s="25" t="s">
        <v>180</v>
      </c>
      <c r="E31" s="9" t="s">
        <v>181</v>
      </c>
      <c r="F31" s="9" t="s">
        <v>182</v>
      </c>
      <c r="G31" s="9" t="s">
        <v>171</v>
      </c>
      <c r="H31" s="9" t="s">
        <v>172</v>
      </c>
      <c r="I31" s="9" t="s">
        <v>183</v>
      </c>
      <c r="J31" s="11">
        <v>1</v>
      </c>
      <c r="K31" s="18">
        <v>45649</v>
      </c>
      <c r="L31" s="18">
        <v>45660</v>
      </c>
      <c r="M31" s="16">
        <f t="shared" si="0"/>
        <v>1.5714285714285714</v>
      </c>
      <c r="N31" s="11"/>
      <c r="O31" s="11"/>
    </row>
    <row r="32" spans="1:15" x14ac:dyDescent="0.35">
      <c r="A32" s="7">
        <v>22</v>
      </c>
      <c r="B32" s="8" t="s">
        <v>47</v>
      </c>
      <c r="C32" s="9" t="s">
        <v>25</v>
      </c>
      <c r="D32" s="25" t="s">
        <v>180</v>
      </c>
      <c r="E32" s="9" t="s">
        <v>181</v>
      </c>
      <c r="F32" s="9" t="s">
        <v>182</v>
      </c>
      <c r="G32" s="9" t="s">
        <v>184</v>
      </c>
      <c r="H32" s="9" t="s">
        <v>176</v>
      </c>
      <c r="I32" s="9" t="s">
        <v>179</v>
      </c>
      <c r="J32" s="11">
        <v>2</v>
      </c>
      <c r="K32" s="18">
        <v>45657</v>
      </c>
      <c r="L32" s="18">
        <v>45688</v>
      </c>
      <c r="M32" s="16">
        <f t="shared" si="0"/>
        <v>4.4285714285714288</v>
      </c>
      <c r="N32" s="11"/>
      <c r="O32" s="11"/>
    </row>
    <row r="33" spans="1:15" x14ac:dyDescent="0.35">
      <c r="A33" s="7">
        <v>23</v>
      </c>
      <c r="B33" s="8" t="s">
        <v>48</v>
      </c>
      <c r="C33" s="9" t="s">
        <v>25</v>
      </c>
      <c r="D33" s="25" t="s">
        <v>185</v>
      </c>
      <c r="E33" s="9" t="s">
        <v>186</v>
      </c>
      <c r="F33" s="9" t="s">
        <v>187</v>
      </c>
      <c r="G33" s="9" t="s">
        <v>188</v>
      </c>
      <c r="H33" s="9" t="s">
        <v>189</v>
      </c>
      <c r="I33" s="9" t="s">
        <v>190</v>
      </c>
      <c r="J33" s="11">
        <v>1</v>
      </c>
      <c r="K33" s="18">
        <v>45659</v>
      </c>
      <c r="L33" s="18">
        <v>45747</v>
      </c>
      <c r="M33" s="16">
        <f t="shared" si="0"/>
        <v>12.571428571428571</v>
      </c>
      <c r="N33" s="11"/>
      <c r="O33" s="11"/>
    </row>
    <row r="34" spans="1:15" x14ac:dyDescent="0.35">
      <c r="A34" s="7">
        <v>24</v>
      </c>
      <c r="B34" s="8" t="s">
        <v>49</v>
      </c>
      <c r="C34" s="9" t="s">
        <v>25</v>
      </c>
      <c r="D34" s="25" t="s">
        <v>185</v>
      </c>
      <c r="E34" s="9" t="s">
        <v>186</v>
      </c>
      <c r="F34" s="9" t="s">
        <v>187</v>
      </c>
      <c r="G34" s="9" t="s">
        <v>191</v>
      </c>
      <c r="H34" s="9" t="s">
        <v>192</v>
      </c>
      <c r="I34" s="9" t="s">
        <v>193</v>
      </c>
      <c r="J34" s="11">
        <v>2</v>
      </c>
      <c r="K34" s="18">
        <v>45778</v>
      </c>
      <c r="L34" s="18">
        <v>46022</v>
      </c>
      <c r="M34" s="16">
        <f t="shared" si="0"/>
        <v>34.857142857142854</v>
      </c>
      <c r="N34" s="11"/>
      <c r="O34" s="11"/>
    </row>
    <row r="35" spans="1:15" x14ac:dyDescent="0.35">
      <c r="A35" s="7">
        <v>25</v>
      </c>
      <c r="B35" s="8" t="s">
        <v>50</v>
      </c>
      <c r="C35" s="9" t="s">
        <v>25</v>
      </c>
      <c r="D35" s="25" t="s">
        <v>194</v>
      </c>
      <c r="E35" s="9" t="s">
        <v>195</v>
      </c>
      <c r="F35" s="9" t="s">
        <v>196</v>
      </c>
      <c r="G35" s="9" t="s">
        <v>197</v>
      </c>
      <c r="H35" s="9" t="s">
        <v>198</v>
      </c>
      <c r="I35" s="9" t="s">
        <v>199</v>
      </c>
      <c r="J35" s="11">
        <v>1</v>
      </c>
      <c r="K35" s="18">
        <v>45689</v>
      </c>
      <c r="L35" s="18">
        <v>45777</v>
      </c>
      <c r="M35" s="16">
        <f t="shared" si="0"/>
        <v>12.571428571428571</v>
      </c>
      <c r="N35" s="11"/>
      <c r="O35" s="11"/>
    </row>
    <row r="36" spans="1:15" x14ac:dyDescent="0.35">
      <c r="A36" s="7">
        <v>26</v>
      </c>
      <c r="B36" s="8" t="s">
        <v>51</v>
      </c>
      <c r="C36" s="9" t="s">
        <v>25</v>
      </c>
      <c r="D36" s="25" t="s">
        <v>194</v>
      </c>
      <c r="E36" s="9" t="s">
        <v>195</v>
      </c>
      <c r="F36" s="9" t="s">
        <v>196</v>
      </c>
      <c r="G36" s="9" t="s">
        <v>200</v>
      </c>
      <c r="H36" s="9" t="s">
        <v>200</v>
      </c>
      <c r="I36" s="9" t="s">
        <v>201</v>
      </c>
      <c r="J36" s="11">
        <v>1</v>
      </c>
      <c r="K36" s="18">
        <v>45778</v>
      </c>
      <c r="L36" s="18">
        <v>46022</v>
      </c>
      <c r="M36" s="16">
        <f t="shared" si="0"/>
        <v>34.857142857142854</v>
      </c>
      <c r="N36" s="11"/>
      <c r="O36" s="11"/>
    </row>
    <row r="37" spans="1:15" x14ac:dyDescent="0.35">
      <c r="A37" s="7">
        <v>27</v>
      </c>
      <c r="B37" s="8" t="s">
        <v>52</v>
      </c>
      <c r="C37" s="9" t="s">
        <v>25</v>
      </c>
      <c r="D37" s="25" t="s">
        <v>202</v>
      </c>
      <c r="E37" s="9" t="s">
        <v>203</v>
      </c>
      <c r="F37" s="9" t="s">
        <v>204</v>
      </c>
      <c r="G37" s="9" t="s">
        <v>205</v>
      </c>
      <c r="H37" s="9" t="s">
        <v>207</v>
      </c>
      <c r="I37" s="9" t="s">
        <v>206</v>
      </c>
      <c r="J37" s="11">
        <v>1</v>
      </c>
      <c r="K37" s="18">
        <v>45659</v>
      </c>
      <c r="L37" s="18">
        <v>45716</v>
      </c>
      <c r="M37" s="16">
        <f t="shared" si="0"/>
        <v>8.1428571428571423</v>
      </c>
      <c r="N37" s="11"/>
      <c r="O37" s="11"/>
    </row>
    <row r="38" spans="1:15" x14ac:dyDescent="0.35">
      <c r="A38" s="7">
        <v>28</v>
      </c>
      <c r="B38" s="8" t="s">
        <v>53</v>
      </c>
      <c r="C38" s="9" t="s">
        <v>25</v>
      </c>
      <c r="D38" s="25" t="s">
        <v>202</v>
      </c>
      <c r="E38" s="9" t="s">
        <v>203</v>
      </c>
      <c r="F38" s="9" t="s">
        <v>204</v>
      </c>
      <c r="G38" s="9" t="s">
        <v>188</v>
      </c>
      <c r="H38" s="9" t="s">
        <v>189</v>
      </c>
      <c r="I38" s="9" t="s">
        <v>190</v>
      </c>
      <c r="J38" s="11">
        <v>1</v>
      </c>
      <c r="K38" s="18">
        <v>45659</v>
      </c>
      <c r="L38" s="18">
        <v>45747</v>
      </c>
      <c r="M38" s="16">
        <f t="shared" si="0"/>
        <v>12.571428571428571</v>
      </c>
      <c r="N38" s="11"/>
      <c r="O38" s="11"/>
    </row>
    <row r="39" spans="1:15" x14ac:dyDescent="0.35">
      <c r="A39" s="7">
        <v>29</v>
      </c>
      <c r="B39" s="8" t="s">
        <v>54</v>
      </c>
      <c r="C39" s="9" t="s">
        <v>25</v>
      </c>
      <c r="D39" s="25" t="s">
        <v>208</v>
      </c>
      <c r="E39" s="9" t="s">
        <v>209</v>
      </c>
      <c r="F39" s="9" t="s">
        <v>210</v>
      </c>
      <c r="G39" s="9" t="s">
        <v>213</v>
      </c>
      <c r="H39" s="9" t="s">
        <v>211</v>
      </c>
      <c r="I39" s="9" t="s">
        <v>212</v>
      </c>
      <c r="J39" s="11">
        <v>1</v>
      </c>
      <c r="K39" s="18">
        <v>45689</v>
      </c>
      <c r="L39" s="18">
        <v>45777</v>
      </c>
      <c r="M39" s="16">
        <f t="shared" si="0"/>
        <v>12.571428571428571</v>
      </c>
      <c r="N39" s="11"/>
      <c r="O39" s="11"/>
    </row>
    <row r="40" spans="1:15" x14ac:dyDescent="0.35">
      <c r="A40" s="7">
        <v>30</v>
      </c>
      <c r="B40" s="8" t="s">
        <v>55</v>
      </c>
      <c r="C40" s="9" t="s">
        <v>25</v>
      </c>
      <c r="D40" s="25" t="s">
        <v>214</v>
      </c>
      <c r="E40" s="9" t="s">
        <v>215</v>
      </c>
      <c r="F40" s="9" t="s">
        <v>216</v>
      </c>
      <c r="G40" s="9" t="s">
        <v>217</v>
      </c>
      <c r="H40" s="9" t="s">
        <v>218</v>
      </c>
      <c r="I40" s="9" t="s">
        <v>219</v>
      </c>
      <c r="J40" s="11">
        <v>1</v>
      </c>
      <c r="K40" s="18">
        <v>45870</v>
      </c>
      <c r="L40" s="18">
        <v>46022</v>
      </c>
      <c r="M40" s="16">
        <f t="shared" si="0"/>
        <v>21.714285714285715</v>
      </c>
      <c r="N40" s="11"/>
      <c r="O40" s="11"/>
    </row>
    <row r="41" spans="1:15" x14ac:dyDescent="0.35">
      <c r="A41" s="7">
        <v>31</v>
      </c>
      <c r="B41" s="8" t="s">
        <v>56</v>
      </c>
      <c r="C41" s="9" t="s">
        <v>25</v>
      </c>
      <c r="D41" s="25" t="s">
        <v>214</v>
      </c>
      <c r="E41" s="9" t="s">
        <v>215</v>
      </c>
      <c r="F41" s="9" t="s">
        <v>216</v>
      </c>
      <c r="G41" s="9" t="s">
        <v>220</v>
      </c>
      <c r="H41" s="9" t="s">
        <v>220</v>
      </c>
      <c r="I41" s="9" t="s">
        <v>221</v>
      </c>
      <c r="J41" s="11">
        <v>1</v>
      </c>
      <c r="K41" s="18">
        <v>45809</v>
      </c>
      <c r="L41" s="18">
        <v>46022</v>
      </c>
      <c r="M41" s="16">
        <f t="shared" si="0"/>
        <v>30.428571428571427</v>
      </c>
      <c r="N41" s="11"/>
      <c r="O41" s="11"/>
    </row>
    <row r="42" spans="1:15" x14ac:dyDescent="0.35">
      <c r="A42" s="7">
        <v>32</v>
      </c>
      <c r="B42" s="8" t="s">
        <v>57</v>
      </c>
      <c r="C42" s="9" t="s">
        <v>25</v>
      </c>
      <c r="D42" s="25" t="s">
        <v>222</v>
      </c>
      <c r="E42" s="9" t="s">
        <v>223</v>
      </c>
      <c r="F42" s="9" t="s">
        <v>224</v>
      </c>
      <c r="G42" s="9" t="s">
        <v>225</v>
      </c>
      <c r="H42" s="9" t="s">
        <v>226</v>
      </c>
      <c r="I42" s="9" t="s">
        <v>227</v>
      </c>
      <c r="J42" s="11">
        <v>11</v>
      </c>
      <c r="K42" s="18">
        <v>45689</v>
      </c>
      <c r="L42" s="18">
        <v>46022</v>
      </c>
      <c r="M42" s="16">
        <f t="shared" si="0"/>
        <v>47.571428571428569</v>
      </c>
      <c r="N42" s="11"/>
      <c r="O42" s="11"/>
    </row>
    <row r="43" spans="1:15" x14ac:dyDescent="0.35">
      <c r="A43" s="7">
        <v>33</v>
      </c>
      <c r="B43" s="8" t="s">
        <v>58</v>
      </c>
      <c r="C43" s="9" t="s">
        <v>25</v>
      </c>
      <c r="D43" s="25" t="s">
        <v>228</v>
      </c>
      <c r="E43" s="9" t="s">
        <v>229</v>
      </c>
      <c r="F43" s="9" t="s">
        <v>230</v>
      </c>
      <c r="G43" s="9" t="s">
        <v>231</v>
      </c>
      <c r="H43" s="9" t="s">
        <v>232</v>
      </c>
      <c r="I43" s="9" t="s">
        <v>233</v>
      </c>
      <c r="J43" s="11">
        <v>1</v>
      </c>
      <c r="K43" s="18">
        <v>45643</v>
      </c>
      <c r="L43" s="18">
        <v>45838</v>
      </c>
      <c r="M43" s="16">
        <f t="shared" si="0"/>
        <v>27.857142857142858</v>
      </c>
      <c r="N43" s="11"/>
      <c r="O43" s="11"/>
    </row>
    <row r="44" spans="1:15" x14ac:dyDescent="0.35">
      <c r="A44" s="7">
        <v>34</v>
      </c>
      <c r="B44" s="8" t="s">
        <v>59</v>
      </c>
      <c r="C44" s="9" t="s">
        <v>25</v>
      </c>
      <c r="D44" s="25" t="s">
        <v>228</v>
      </c>
      <c r="E44" s="9" t="s">
        <v>229</v>
      </c>
      <c r="F44" s="9" t="s">
        <v>230</v>
      </c>
      <c r="G44" s="9" t="s">
        <v>234</v>
      </c>
      <c r="H44" s="9" t="s">
        <v>235</v>
      </c>
      <c r="I44" s="9" t="s">
        <v>236</v>
      </c>
      <c r="J44" s="11">
        <v>2</v>
      </c>
      <c r="K44" s="18">
        <v>45643</v>
      </c>
      <c r="L44" s="18">
        <v>45687</v>
      </c>
      <c r="M44" s="16">
        <f t="shared" si="0"/>
        <v>6.2857142857142856</v>
      </c>
      <c r="N44" s="11"/>
      <c r="O44" s="11"/>
    </row>
    <row r="45" spans="1:15" x14ac:dyDescent="0.35">
      <c r="A45" s="7">
        <v>35</v>
      </c>
      <c r="B45" s="8" t="s">
        <v>60</v>
      </c>
      <c r="C45" s="9" t="s">
        <v>25</v>
      </c>
      <c r="D45" s="25" t="s">
        <v>237</v>
      </c>
      <c r="E45" s="9" t="s">
        <v>238</v>
      </c>
      <c r="F45" s="9" t="s">
        <v>239</v>
      </c>
      <c r="G45" s="9" t="s">
        <v>240</v>
      </c>
      <c r="H45" s="9" t="s">
        <v>241</v>
      </c>
      <c r="I45" s="9" t="s">
        <v>242</v>
      </c>
      <c r="J45" s="11">
        <v>1</v>
      </c>
      <c r="K45" s="18">
        <v>45658</v>
      </c>
      <c r="L45" s="18">
        <v>45747</v>
      </c>
      <c r="M45" s="16">
        <f t="shared" si="0"/>
        <v>12.714285714285714</v>
      </c>
      <c r="N45" s="11"/>
      <c r="O45" s="11"/>
    </row>
    <row r="46" spans="1:15" x14ac:dyDescent="0.35">
      <c r="A46" s="7">
        <v>36</v>
      </c>
      <c r="B46" s="8" t="s">
        <v>61</v>
      </c>
      <c r="C46" s="9" t="s">
        <v>25</v>
      </c>
      <c r="D46" s="25" t="s">
        <v>243</v>
      </c>
      <c r="E46" s="9" t="s">
        <v>244</v>
      </c>
      <c r="F46" s="9" t="s">
        <v>245</v>
      </c>
      <c r="G46" s="9" t="s">
        <v>246</v>
      </c>
      <c r="H46" s="9" t="s">
        <v>247</v>
      </c>
      <c r="I46" s="9" t="s">
        <v>148</v>
      </c>
      <c r="J46" s="11">
        <v>1</v>
      </c>
      <c r="K46" s="28">
        <v>45658</v>
      </c>
      <c r="L46" s="18">
        <v>45747</v>
      </c>
      <c r="M46" s="16">
        <f t="shared" si="0"/>
        <v>12.714285714285714</v>
      </c>
      <c r="N46" s="11"/>
      <c r="O46" s="11"/>
    </row>
    <row r="47" spans="1:15" x14ac:dyDescent="0.35">
      <c r="A47" s="7">
        <v>37</v>
      </c>
      <c r="B47" s="8" t="s">
        <v>62</v>
      </c>
      <c r="C47" s="9" t="s">
        <v>25</v>
      </c>
      <c r="D47" s="25" t="s">
        <v>243</v>
      </c>
      <c r="E47" s="9" t="s">
        <v>244</v>
      </c>
      <c r="F47" s="9" t="s">
        <v>245</v>
      </c>
      <c r="G47" s="9" t="s">
        <v>147</v>
      </c>
      <c r="H47" s="9" t="s">
        <v>149</v>
      </c>
      <c r="I47" s="9" t="s">
        <v>150</v>
      </c>
      <c r="J47" s="11">
        <v>1</v>
      </c>
      <c r="K47" s="28">
        <v>45658</v>
      </c>
      <c r="L47" s="18">
        <v>45808</v>
      </c>
      <c r="M47" s="16">
        <f t="shared" si="0"/>
        <v>21.428571428571427</v>
      </c>
      <c r="N47" s="11"/>
      <c r="O47" s="11"/>
    </row>
    <row r="48" spans="1:15" x14ac:dyDescent="0.35">
      <c r="A48" s="7">
        <v>38</v>
      </c>
      <c r="B48" s="8" t="s">
        <v>63</v>
      </c>
      <c r="C48" s="12" t="s">
        <v>25</v>
      </c>
      <c r="D48" s="25" t="s">
        <v>248</v>
      </c>
      <c r="E48" s="9" t="s">
        <v>249</v>
      </c>
      <c r="F48" s="9" t="s">
        <v>250</v>
      </c>
      <c r="G48" s="9" t="s">
        <v>251</v>
      </c>
      <c r="H48" s="9" t="s">
        <v>252</v>
      </c>
      <c r="I48" s="9" t="s">
        <v>253</v>
      </c>
      <c r="J48" s="11">
        <v>1</v>
      </c>
      <c r="K48" s="28">
        <v>45644</v>
      </c>
      <c r="L48" s="18">
        <v>45657</v>
      </c>
      <c r="M48" s="20">
        <f t="shared" si="0"/>
        <v>1.8571428571428572</v>
      </c>
      <c r="N48" s="19"/>
      <c r="O48" s="11"/>
    </row>
    <row r="49" spans="1:15" x14ac:dyDescent="0.35">
      <c r="A49" s="7">
        <v>39</v>
      </c>
      <c r="B49" s="8" t="s">
        <v>64</v>
      </c>
      <c r="C49" s="9" t="s">
        <v>25</v>
      </c>
      <c r="D49" s="25" t="s">
        <v>254</v>
      </c>
      <c r="E49" s="9" t="s">
        <v>255</v>
      </c>
      <c r="F49" s="9" t="s">
        <v>256</v>
      </c>
      <c r="G49" s="9" t="s">
        <v>257</v>
      </c>
      <c r="H49" s="9" t="s">
        <v>258</v>
      </c>
      <c r="I49" s="9" t="s">
        <v>259</v>
      </c>
      <c r="J49" s="11">
        <v>1</v>
      </c>
      <c r="K49" s="28">
        <v>45658</v>
      </c>
      <c r="L49" s="28">
        <v>45688</v>
      </c>
      <c r="M49" s="16">
        <f t="shared" si="0"/>
        <v>4.2857142857142856</v>
      </c>
      <c r="N49" s="11"/>
      <c r="O49" s="11"/>
    </row>
    <row r="50" spans="1:15" x14ac:dyDescent="0.35">
      <c r="A50" s="7">
        <v>40</v>
      </c>
      <c r="B50" s="8" t="s">
        <v>65</v>
      </c>
      <c r="C50" s="9" t="s">
        <v>25</v>
      </c>
      <c r="D50" s="25" t="s">
        <v>260</v>
      </c>
      <c r="E50" s="9" t="s">
        <v>261</v>
      </c>
      <c r="F50" s="9" t="s">
        <v>262</v>
      </c>
      <c r="G50" s="9" t="s">
        <v>263</v>
      </c>
      <c r="H50" s="9" t="s">
        <v>263</v>
      </c>
      <c r="I50" s="9" t="s">
        <v>264</v>
      </c>
      <c r="J50" s="11">
        <v>1</v>
      </c>
      <c r="K50" s="28">
        <v>45646</v>
      </c>
      <c r="L50" s="28">
        <v>45688</v>
      </c>
      <c r="M50" s="16">
        <f t="shared" si="0"/>
        <v>6</v>
      </c>
      <c r="N50" s="11"/>
      <c r="O50" s="11"/>
    </row>
    <row r="51" spans="1:15" x14ac:dyDescent="0.35">
      <c r="A51" s="7">
        <v>41</v>
      </c>
      <c r="B51" s="8" t="s">
        <v>66</v>
      </c>
      <c r="C51" s="9" t="s">
        <v>25</v>
      </c>
      <c r="D51" s="25" t="s">
        <v>260</v>
      </c>
      <c r="E51" s="9" t="s">
        <v>261</v>
      </c>
      <c r="F51" s="9" t="s">
        <v>262</v>
      </c>
      <c r="G51" s="9" t="s">
        <v>265</v>
      </c>
      <c r="H51" s="9" t="s">
        <v>265</v>
      </c>
      <c r="I51" s="9" t="s">
        <v>266</v>
      </c>
      <c r="J51" s="11">
        <v>1</v>
      </c>
      <c r="K51" s="28">
        <v>45659</v>
      </c>
      <c r="L51" s="28">
        <v>45869</v>
      </c>
      <c r="M51" s="16">
        <f t="shared" si="0"/>
        <v>30</v>
      </c>
      <c r="N51" s="11"/>
      <c r="O51" s="11"/>
    </row>
    <row r="52" spans="1:15" x14ac:dyDescent="0.35">
      <c r="A52" s="7">
        <v>42</v>
      </c>
      <c r="B52" s="8" t="s">
        <v>67</v>
      </c>
      <c r="C52" s="9" t="s">
        <v>25</v>
      </c>
      <c r="D52" s="25" t="s">
        <v>267</v>
      </c>
      <c r="E52" s="9" t="s">
        <v>268</v>
      </c>
      <c r="F52" s="9" t="s">
        <v>269</v>
      </c>
      <c r="G52" s="9" t="s">
        <v>270</v>
      </c>
      <c r="H52" s="9" t="s">
        <v>271</v>
      </c>
      <c r="I52" s="9" t="s">
        <v>272</v>
      </c>
      <c r="J52" s="11">
        <v>1</v>
      </c>
      <c r="K52" s="28">
        <v>45659</v>
      </c>
      <c r="L52" s="28">
        <v>46022</v>
      </c>
      <c r="M52" s="16">
        <f t="shared" si="0"/>
        <v>51.857142857142854</v>
      </c>
      <c r="N52" s="11"/>
      <c r="O52" s="11"/>
    </row>
    <row r="53" spans="1:15" x14ac:dyDescent="0.35">
      <c r="A53" s="7">
        <v>43</v>
      </c>
      <c r="B53" s="8" t="s">
        <v>68</v>
      </c>
      <c r="C53" s="9" t="s">
        <v>25</v>
      </c>
      <c r="D53" s="25" t="s">
        <v>273</v>
      </c>
      <c r="E53" s="9" t="s">
        <v>274</v>
      </c>
      <c r="F53" s="9" t="s">
        <v>275</v>
      </c>
      <c r="G53" s="9" t="s">
        <v>276</v>
      </c>
      <c r="H53" s="9" t="s">
        <v>277</v>
      </c>
      <c r="I53" s="9" t="s">
        <v>278</v>
      </c>
      <c r="J53" s="11">
        <v>1</v>
      </c>
      <c r="K53" s="28">
        <v>45659</v>
      </c>
      <c r="L53" s="28">
        <v>45716</v>
      </c>
      <c r="M53" s="16">
        <f t="shared" si="0"/>
        <v>8.1428571428571423</v>
      </c>
      <c r="N53" s="11"/>
      <c r="O53" s="11"/>
    </row>
    <row r="54" spans="1:15" ht="16" x14ac:dyDescent="0.35">
      <c r="A54" s="7">
        <v>44</v>
      </c>
      <c r="B54" s="8" t="s">
        <v>69</v>
      </c>
      <c r="C54" s="12" t="s">
        <v>25</v>
      </c>
      <c r="D54" s="25" t="s">
        <v>386</v>
      </c>
      <c r="E54" s="9" t="s">
        <v>387</v>
      </c>
      <c r="F54" s="9" t="s">
        <v>388</v>
      </c>
      <c r="G54" s="9" t="s">
        <v>389</v>
      </c>
      <c r="H54" s="9" t="s">
        <v>391</v>
      </c>
      <c r="I54" s="9" t="s">
        <v>393</v>
      </c>
      <c r="J54" s="11">
        <v>2</v>
      </c>
      <c r="K54" s="27">
        <v>45108</v>
      </c>
      <c r="L54" s="27">
        <v>45322</v>
      </c>
      <c r="M54" s="20">
        <f t="shared" si="0"/>
        <v>30.571428571428573</v>
      </c>
      <c r="N54" s="19"/>
      <c r="O54" s="11"/>
    </row>
    <row r="55" spans="1:15" ht="16" x14ac:dyDescent="0.35">
      <c r="A55" s="7">
        <v>45</v>
      </c>
      <c r="B55" s="8" t="s">
        <v>70</v>
      </c>
      <c r="C55" s="12" t="s">
        <v>25</v>
      </c>
      <c r="D55" s="25" t="s">
        <v>386</v>
      </c>
      <c r="E55" s="9" t="s">
        <v>387</v>
      </c>
      <c r="F55" s="9" t="s">
        <v>388</v>
      </c>
      <c r="G55" s="9" t="s">
        <v>390</v>
      </c>
      <c r="H55" s="9" t="s">
        <v>392</v>
      </c>
      <c r="I55" s="9" t="s">
        <v>394</v>
      </c>
      <c r="J55" s="11">
        <v>2</v>
      </c>
      <c r="K55" s="27">
        <v>45108</v>
      </c>
      <c r="L55" s="27">
        <v>45322</v>
      </c>
      <c r="M55" s="20">
        <f t="shared" si="0"/>
        <v>30.571428571428573</v>
      </c>
      <c r="N55" s="19"/>
      <c r="O55" s="11"/>
    </row>
    <row r="56" spans="1:15" x14ac:dyDescent="0.35">
      <c r="A56" s="7">
        <v>46</v>
      </c>
      <c r="B56" s="8" t="s">
        <v>71</v>
      </c>
      <c r="C56" s="9" t="s">
        <v>25</v>
      </c>
      <c r="D56" s="25" t="s">
        <v>279</v>
      </c>
      <c r="E56" s="9" t="s">
        <v>280</v>
      </c>
      <c r="F56" s="9" t="s">
        <v>281</v>
      </c>
      <c r="G56" s="9" t="s">
        <v>282</v>
      </c>
      <c r="H56" s="9" t="s">
        <v>385</v>
      </c>
      <c r="I56" s="9" t="s">
        <v>283</v>
      </c>
      <c r="J56" s="11">
        <v>1</v>
      </c>
      <c r="K56" s="28">
        <v>45689</v>
      </c>
      <c r="L56" s="28">
        <v>45869</v>
      </c>
      <c r="M56" s="16">
        <f t="shared" si="0"/>
        <v>25.714285714285715</v>
      </c>
      <c r="N56" s="11"/>
      <c r="O56" s="11"/>
    </row>
    <row r="57" spans="1:15" x14ac:dyDescent="0.35">
      <c r="A57" s="7">
        <v>47</v>
      </c>
      <c r="B57" s="8" t="s">
        <v>72</v>
      </c>
      <c r="C57" s="9" t="s">
        <v>25</v>
      </c>
      <c r="D57" s="25" t="s">
        <v>284</v>
      </c>
      <c r="E57" s="9" t="s">
        <v>285</v>
      </c>
      <c r="F57" s="9" t="s">
        <v>286</v>
      </c>
      <c r="G57" s="9" t="s">
        <v>126</v>
      </c>
      <c r="H57" s="9" t="s">
        <v>287</v>
      </c>
      <c r="I57" s="9" t="s">
        <v>288</v>
      </c>
      <c r="J57" s="19">
        <v>1</v>
      </c>
      <c r="K57" s="28">
        <v>45658</v>
      </c>
      <c r="L57" s="28">
        <v>45716</v>
      </c>
      <c r="M57" s="16">
        <f t="shared" si="0"/>
        <v>8.2857142857142865</v>
      </c>
      <c r="N57" s="11"/>
      <c r="O57" s="11"/>
    </row>
    <row r="58" spans="1:15" x14ac:dyDescent="0.35">
      <c r="A58" s="7">
        <v>48</v>
      </c>
      <c r="B58" s="8" t="s">
        <v>73</v>
      </c>
      <c r="C58" s="9" t="s">
        <v>25</v>
      </c>
      <c r="D58" s="25" t="s">
        <v>284</v>
      </c>
      <c r="E58" s="9" t="s">
        <v>285</v>
      </c>
      <c r="F58" s="9" t="s">
        <v>286</v>
      </c>
      <c r="G58" s="9" t="s">
        <v>290</v>
      </c>
      <c r="H58" s="9" t="s">
        <v>289</v>
      </c>
      <c r="I58" s="9" t="s">
        <v>131</v>
      </c>
      <c r="J58" s="11">
        <v>1</v>
      </c>
      <c r="K58" s="28">
        <v>45658</v>
      </c>
      <c r="L58" s="28">
        <v>45688</v>
      </c>
      <c r="M58" s="16">
        <f t="shared" si="0"/>
        <v>4.2857142857142856</v>
      </c>
      <c r="N58" s="11"/>
      <c r="O58" s="11"/>
    </row>
    <row r="59" spans="1:15" x14ac:dyDescent="0.35">
      <c r="A59" s="7">
        <v>49</v>
      </c>
      <c r="B59" s="8" t="s">
        <v>74</v>
      </c>
      <c r="C59" s="9" t="s">
        <v>25</v>
      </c>
      <c r="D59" s="25" t="s">
        <v>284</v>
      </c>
      <c r="E59" s="9" t="s">
        <v>285</v>
      </c>
      <c r="F59" s="9" t="s">
        <v>286</v>
      </c>
      <c r="G59" s="9" t="s">
        <v>291</v>
      </c>
      <c r="H59" s="9" t="s">
        <v>292</v>
      </c>
      <c r="I59" s="9" t="s">
        <v>133</v>
      </c>
      <c r="J59" s="11">
        <v>1</v>
      </c>
      <c r="K59" s="28">
        <v>45658</v>
      </c>
      <c r="L59" s="28">
        <v>45747</v>
      </c>
      <c r="M59" s="16">
        <f t="shared" si="0"/>
        <v>12.714285714285714</v>
      </c>
      <c r="N59" s="11"/>
      <c r="O59" s="11"/>
    </row>
    <row r="60" spans="1:15" x14ac:dyDescent="0.35">
      <c r="A60" s="7">
        <v>50</v>
      </c>
      <c r="B60" s="8" t="s">
        <v>75</v>
      </c>
      <c r="C60" s="9" t="s">
        <v>25</v>
      </c>
      <c r="D60" s="25" t="s">
        <v>293</v>
      </c>
      <c r="E60" s="9" t="s">
        <v>294</v>
      </c>
      <c r="F60" s="9" t="s">
        <v>295</v>
      </c>
      <c r="G60" s="9" t="s">
        <v>296</v>
      </c>
      <c r="H60" s="9" t="s">
        <v>297</v>
      </c>
      <c r="I60" s="9" t="s">
        <v>298</v>
      </c>
      <c r="J60" s="11">
        <v>2</v>
      </c>
      <c r="K60" s="28">
        <v>45809</v>
      </c>
      <c r="L60" s="28">
        <v>46011</v>
      </c>
      <c r="M60" s="16">
        <f t="shared" si="0"/>
        <v>28.857142857142858</v>
      </c>
      <c r="N60" s="11"/>
      <c r="O60" s="11"/>
    </row>
    <row r="61" spans="1:15" x14ac:dyDescent="0.35">
      <c r="A61" s="7">
        <v>51</v>
      </c>
      <c r="B61" s="8" t="s">
        <v>76</v>
      </c>
      <c r="C61" s="9" t="s">
        <v>25</v>
      </c>
      <c r="D61" s="25" t="s">
        <v>299</v>
      </c>
      <c r="E61" s="9" t="s">
        <v>300</v>
      </c>
      <c r="F61" s="9" t="s">
        <v>301</v>
      </c>
      <c r="G61" s="9" t="s">
        <v>302</v>
      </c>
      <c r="H61" s="9" t="s">
        <v>303</v>
      </c>
      <c r="I61" s="9" t="s">
        <v>304</v>
      </c>
      <c r="J61" s="11">
        <v>1</v>
      </c>
      <c r="K61" s="28">
        <v>45646</v>
      </c>
      <c r="L61" s="28">
        <v>45838</v>
      </c>
      <c r="M61" s="16">
        <f t="shared" si="0"/>
        <v>27.428571428571427</v>
      </c>
      <c r="N61" s="11"/>
      <c r="O61" s="11"/>
    </row>
    <row r="62" spans="1:15" x14ac:dyDescent="0.35">
      <c r="A62" s="7">
        <v>52</v>
      </c>
      <c r="B62" s="8" t="s">
        <v>77</v>
      </c>
      <c r="C62" s="9" t="s">
        <v>25</v>
      </c>
      <c r="D62" s="25" t="s">
        <v>305</v>
      </c>
      <c r="E62" s="9" t="s">
        <v>306</v>
      </c>
      <c r="F62" s="9" t="s">
        <v>307</v>
      </c>
      <c r="G62" s="9" t="s">
        <v>308</v>
      </c>
      <c r="H62" s="9" t="s">
        <v>309</v>
      </c>
      <c r="I62" s="9" t="s">
        <v>310</v>
      </c>
      <c r="J62" s="11">
        <v>2</v>
      </c>
      <c r="K62" s="28">
        <v>45646</v>
      </c>
      <c r="L62" s="28">
        <v>45716</v>
      </c>
      <c r="M62" s="16">
        <f t="shared" si="0"/>
        <v>10</v>
      </c>
      <c r="N62" s="11"/>
      <c r="O62" s="11"/>
    </row>
    <row r="63" spans="1:15" ht="16" x14ac:dyDescent="0.35">
      <c r="A63" s="7">
        <v>53</v>
      </c>
      <c r="B63" s="8" t="s">
        <v>78</v>
      </c>
      <c r="C63" s="12" t="s">
        <v>25</v>
      </c>
      <c r="D63" s="25" t="s">
        <v>395</v>
      </c>
      <c r="E63" s="9" t="s">
        <v>396</v>
      </c>
      <c r="F63" s="9" t="s">
        <v>397</v>
      </c>
      <c r="G63" s="9" t="s">
        <v>398</v>
      </c>
      <c r="H63" s="9" t="s">
        <v>400</v>
      </c>
      <c r="I63" s="9" t="s">
        <v>402</v>
      </c>
      <c r="J63" s="21">
        <v>2</v>
      </c>
      <c r="K63" s="27">
        <v>45108</v>
      </c>
      <c r="L63" s="27">
        <v>45427</v>
      </c>
      <c r="M63" s="20">
        <f t="shared" si="0"/>
        <v>45.571428571428569</v>
      </c>
      <c r="N63" s="19"/>
      <c r="O63" s="11"/>
    </row>
    <row r="64" spans="1:15" ht="16" x14ac:dyDescent="0.35">
      <c r="A64" s="7">
        <v>54</v>
      </c>
      <c r="B64" s="8" t="s">
        <v>79</v>
      </c>
      <c r="C64" s="12" t="s">
        <v>25</v>
      </c>
      <c r="D64" s="25" t="s">
        <v>395</v>
      </c>
      <c r="E64" s="9" t="s">
        <v>396</v>
      </c>
      <c r="F64" s="9" t="s">
        <v>397</v>
      </c>
      <c r="G64" s="9" t="s">
        <v>399</v>
      </c>
      <c r="H64" s="9" t="s">
        <v>401</v>
      </c>
      <c r="I64" s="9" t="s">
        <v>403</v>
      </c>
      <c r="J64" s="21">
        <v>1</v>
      </c>
      <c r="K64" s="27">
        <v>45200</v>
      </c>
      <c r="L64" s="27">
        <v>45427</v>
      </c>
      <c r="M64" s="20">
        <f t="shared" si="0"/>
        <v>32.428571428571431</v>
      </c>
      <c r="N64" s="19"/>
      <c r="O64" s="11"/>
    </row>
    <row r="65" spans="1:15" x14ac:dyDescent="0.35">
      <c r="A65" s="7">
        <v>55</v>
      </c>
      <c r="B65" s="8" t="s">
        <v>80</v>
      </c>
      <c r="C65" s="9" t="s">
        <v>25</v>
      </c>
      <c r="D65" s="25" t="s">
        <v>311</v>
      </c>
      <c r="E65" s="9" t="s">
        <v>312</v>
      </c>
      <c r="F65" s="9" t="s">
        <v>313</v>
      </c>
      <c r="G65" s="9" t="s">
        <v>314</v>
      </c>
      <c r="H65" s="9" t="s">
        <v>315</v>
      </c>
      <c r="I65" s="9" t="s">
        <v>316</v>
      </c>
      <c r="J65" s="11">
        <v>1</v>
      </c>
      <c r="K65" s="28">
        <v>45658</v>
      </c>
      <c r="L65" s="28">
        <v>46022</v>
      </c>
      <c r="M65" s="16">
        <f t="shared" si="0"/>
        <v>52</v>
      </c>
      <c r="N65" s="11"/>
      <c r="O65" s="11"/>
    </row>
    <row r="66" spans="1:15" x14ac:dyDescent="0.35">
      <c r="A66" s="7">
        <v>56</v>
      </c>
      <c r="B66" s="8" t="s">
        <v>81</v>
      </c>
      <c r="C66" s="9" t="s">
        <v>25</v>
      </c>
      <c r="D66" s="25" t="s">
        <v>317</v>
      </c>
      <c r="E66" s="9" t="s">
        <v>318</v>
      </c>
      <c r="F66" s="9" t="s">
        <v>319</v>
      </c>
      <c r="G66" s="9" t="s">
        <v>314</v>
      </c>
      <c r="H66" s="9" t="s">
        <v>315</v>
      </c>
      <c r="I66" s="9" t="s">
        <v>316</v>
      </c>
      <c r="J66" s="11">
        <v>1</v>
      </c>
      <c r="K66" s="28">
        <v>45658</v>
      </c>
      <c r="L66" s="18">
        <v>46022</v>
      </c>
      <c r="M66" s="16">
        <f t="shared" si="0"/>
        <v>52</v>
      </c>
      <c r="N66" s="11"/>
      <c r="O66" s="11"/>
    </row>
    <row r="67" spans="1:15" x14ac:dyDescent="0.35">
      <c r="A67" s="7">
        <v>57</v>
      </c>
      <c r="B67" s="8" t="s">
        <v>82</v>
      </c>
      <c r="C67" s="9" t="s">
        <v>25</v>
      </c>
      <c r="D67" s="25" t="s">
        <v>320</v>
      </c>
      <c r="E67" s="9" t="s">
        <v>321</v>
      </c>
      <c r="F67" s="9" t="s">
        <v>322</v>
      </c>
      <c r="G67" s="9" t="s">
        <v>323</v>
      </c>
      <c r="H67" s="9" t="s">
        <v>324</v>
      </c>
      <c r="I67" s="9" t="s">
        <v>325</v>
      </c>
      <c r="J67" s="11">
        <v>1</v>
      </c>
      <c r="K67" s="28">
        <v>45658</v>
      </c>
      <c r="L67" s="18">
        <v>46022</v>
      </c>
      <c r="M67" s="16">
        <f t="shared" si="0"/>
        <v>52</v>
      </c>
      <c r="N67" s="11"/>
      <c r="O67" s="11"/>
    </row>
    <row r="68" spans="1:15" x14ac:dyDescent="0.35">
      <c r="A68" s="7">
        <v>58</v>
      </c>
      <c r="B68" s="8" t="s">
        <v>83</v>
      </c>
      <c r="C68" s="9" t="s">
        <v>25</v>
      </c>
      <c r="D68" s="25" t="s">
        <v>320</v>
      </c>
      <c r="E68" s="9" t="s">
        <v>321</v>
      </c>
      <c r="F68" s="9" t="s">
        <v>322</v>
      </c>
      <c r="G68" s="9" t="s">
        <v>326</v>
      </c>
      <c r="H68" s="9" t="s">
        <v>327</v>
      </c>
      <c r="I68" s="9" t="s">
        <v>328</v>
      </c>
      <c r="J68" s="11">
        <v>1</v>
      </c>
      <c r="K68" s="28">
        <v>45658</v>
      </c>
      <c r="L68" s="18">
        <v>46022</v>
      </c>
      <c r="M68" s="16">
        <f t="shared" si="0"/>
        <v>52</v>
      </c>
      <c r="N68" s="11"/>
      <c r="O68" s="11"/>
    </row>
    <row r="69" spans="1:15" x14ac:dyDescent="0.35">
      <c r="A69" s="7">
        <v>59</v>
      </c>
      <c r="B69" s="8" t="s">
        <v>84</v>
      </c>
      <c r="C69" s="9" t="s">
        <v>25</v>
      </c>
      <c r="D69" s="25" t="s">
        <v>329</v>
      </c>
      <c r="E69" s="9" t="s">
        <v>330</v>
      </c>
      <c r="F69" s="9" t="s">
        <v>331</v>
      </c>
      <c r="G69" s="9" t="s">
        <v>332</v>
      </c>
      <c r="H69" s="9" t="s">
        <v>333</v>
      </c>
      <c r="I69" s="9" t="s">
        <v>334</v>
      </c>
      <c r="J69" s="19">
        <v>1</v>
      </c>
      <c r="K69" s="28">
        <v>45658</v>
      </c>
      <c r="L69" s="18">
        <v>46022</v>
      </c>
      <c r="M69" s="16">
        <f t="shared" si="0"/>
        <v>52</v>
      </c>
      <c r="N69" s="11"/>
      <c r="O69" s="11"/>
    </row>
    <row r="70" spans="1:15" x14ac:dyDescent="0.35">
      <c r="A70" s="7">
        <v>60</v>
      </c>
      <c r="B70" s="8" t="s">
        <v>85</v>
      </c>
      <c r="C70" s="9" t="s">
        <v>25</v>
      </c>
      <c r="D70" s="25" t="s">
        <v>335</v>
      </c>
      <c r="E70" s="9" t="s">
        <v>336</v>
      </c>
      <c r="F70" s="9" t="s">
        <v>337</v>
      </c>
      <c r="G70" s="9" t="s">
        <v>338</v>
      </c>
      <c r="H70" s="9" t="s">
        <v>339</v>
      </c>
      <c r="I70" s="9" t="s">
        <v>340</v>
      </c>
      <c r="J70" s="11">
        <v>4</v>
      </c>
      <c r="K70" s="28">
        <v>45658</v>
      </c>
      <c r="L70" s="18">
        <v>46022</v>
      </c>
      <c r="M70" s="16">
        <f t="shared" si="0"/>
        <v>52</v>
      </c>
      <c r="N70" s="11"/>
      <c r="O70" s="11"/>
    </row>
    <row r="71" spans="1:15" x14ac:dyDescent="0.35">
      <c r="A71" s="7">
        <v>61</v>
      </c>
      <c r="B71" s="8" t="s">
        <v>86</v>
      </c>
      <c r="C71" s="9" t="s">
        <v>25</v>
      </c>
      <c r="D71" s="25" t="s">
        <v>341</v>
      </c>
      <c r="E71" s="9" t="s">
        <v>342</v>
      </c>
      <c r="F71" s="9" t="s">
        <v>343</v>
      </c>
      <c r="G71" s="9" t="s">
        <v>344</v>
      </c>
      <c r="H71" s="9" t="s">
        <v>345</v>
      </c>
      <c r="I71" s="9" t="s">
        <v>346</v>
      </c>
      <c r="J71" s="11">
        <v>1</v>
      </c>
      <c r="K71" s="28">
        <v>45658</v>
      </c>
      <c r="L71" s="18">
        <v>45747</v>
      </c>
      <c r="M71" s="16">
        <f t="shared" si="0"/>
        <v>12.714285714285714</v>
      </c>
      <c r="N71" s="11"/>
      <c r="O71" s="11"/>
    </row>
    <row r="72" spans="1:15" x14ac:dyDescent="0.35">
      <c r="A72" s="7">
        <v>62</v>
      </c>
      <c r="B72" s="8" t="s">
        <v>87</v>
      </c>
      <c r="C72" s="12" t="s">
        <v>25</v>
      </c>
      <c r="D72" s="25" t="s">
        <v>404</v>
      </c>
      <c r="E72" s="9" t="s">
        <v>405</v>
      </c>
      <c r="F72" s="9" t="s">
        <v>406</v>
      </c>
      <c r="G72" s="9" t="s">
        <v>407</v>
      </c>
      <c r="H72" s="9" t="s">
        <v>408</v>
      </c>
      <c r="I72" s="9" t="s">
        <v>409</v>
      </c>
      <c r="J72" s="11">
        <v>1</v>
      </c>
      <c r="K72" s="28">
        <v>45292</v>
      </c>
      <c r="L72" s="18">
        <v>45412</v>
      </c>
      <c r="M72" s="20">
        <f t="shared" si="0"/>
        <v>17.142857142857142</v>
      </c>
      <c r="N72" s="19"/>
      <c r="O72" s="11"/>
    </row>
    <row r="73" spans="1:15" x14ac:dyDescent="0.35">
      <c r="A73" s="7">
        <v>63</v>
      </c>
      <c r="B73" s="8" t="s">
        <v>88</v>
      </c>
      <c r="C73" s="9" t="s">
        <v>25</v>
      </c>
      <c r="D73" s="25" t="s">
        <v>347</v>
      </c>
      <c r="E73" s="9" t="s">
        <v>348</v>
      </c>
      <c r="F73" s="9" t="s">
        <v>349</v>
      </c>
      <c r="G73" s="9" t="s">
        <v>350</v>
      </c>
      <c r="H73" s="9" t="s">
        <v>351</v>
      </c>
      <c r="I73" s="9" t="s">
        <v>156</v>
      </c>
      <c r="J73" s="11">
        <v>1</v>
      </c>
      <c r="K73" s="18">
        <v>45646</v>
      </c>
      <c r="L73" s="18">
        <v>45838</v>
      </c>
      <c r="M73" s="16">
        <f t="shared" si="0"/>
        <v>27.428571428571427</v>
      </c>
      <c r="N73" s="11"/>
      <c r="O73" s="11"/>
    </row>
    <row r="74" spans="1:15" x14ac:dyDescent="0.35">
      <c r="A74" s="7">
        <v>64</v>
      </c>
      <c r="B74" s="8" t="s">
        <v>89</v>
      </c>
      <c r="C74" s="9" t="s">
        <v>25</v>
      </c>
      <c r="D74" s="25" t="s">
        <v>352</v>
      </c>
      <c r="E74" s="9" t="s">
        <v>353</v>
      </c>
      <c r="F74" s="9" t="s">
        <v>354</v>
      </c>
      <c r="G74" s="9" t="s">
        <v>355</v>
      </c>
      <c r="H74" s="9" t="s">
        <v>356</v>
      </c>
      <c r="I74" s="9" t="s">
        <v>357</v>
      </c>
      <c r="J74" s="11">
        <v>1</v>
      </c>
      <c r="K74" s="18">
        <v>45658</v>
      </c>
      <c r="L74" s="18">
        <v>46022</v>
      </c>
      <c r="M74" s="16">
        <f t="shared" si="0"/>
        <v>52</v>
      </c>
      <c r="N74" s="11"/>
      <c r="O74" s="11"/>
    </row>
    <row r="75" spans="1:15" x14ac:dyDescent="0.35">
      <c r="A75" s="7">
        <v>65</v>
      </c>
      <c r="B75" s="8" t="s">
        <v>90</v>
      </c>
      <c r="C75" s="9" t="s">
        <v>25</v>
      </c>
      <c r="D75" s="25" t="s">
        <v>352</v>
      </c>
      <c r="E75" s="9" t="s">
        <v>353</v>
      </c>
      <c r="F75" s="9" t="s">
        <v>354</v>
      </c>
      <c r="G75" s="9" t="s">
        <v>358</v>
      </c>
      <c r="H75" s="9" t="s">
        <v>359</v>
      </c>
      <c r="I75" s="9" t="s">
        <v>360</v>
      </c>
      <c r="J75" s="11">
        <v>4</v>
      </c>
      <c r="K75" s="18">
        <v>45658</v>
      </c>
      <c r="L75" s="18">
        <v>46022</v>
      </c>
      <c r="M75" s="16">
        <f t="shared" si="0"/>
        <v>52</v>
      </c>
      <c r="N75" s="11"/>
      <c r="O75" s="11"/>
    </row>
    <row r="76" spans="1:15" x14ac:dyDescent="0.35">
      <c r="A76" s="7">
        <v>66</v>
      </c>
      <c r="B76" s="8" t="s">
        <v>91</v>
      </c>
      <c r="C76" s="9" t="s">
        <v>25</v>
      </c>
      <c r="D76" s="25" t="s">
        <v>361</v>
      </c>
      <c r="E76" s="9" t="s">
        <v>362</v>
      </c>
      <c r="F76" s="9" t="s">
        <v>363</v>
      </c>
      <c r="G76" s="9" t="s">
        <v>365</v>
      </c>
      <c r="H76" s="9" t="s">
        <v>364</v>
      </c>
      <c r="I76" s="9" t="s">
        <v>366</v>
      </c>
      <c r="J76" s="11">
        <v>1</v>
      </c>
      <c r="K76" s="18">
        <v>45646</v>
      </c>
      <c r="L76" s="18">
        <v>45838</v>
      </c>
      <c r="M76" s="16">
        <f t="shared" si="0"/>
        <v>27.428571428571427</v>
      </c>
      <c r="N76" s="11"/>
      <c r="O76" s="11"/>
    </row>
    <row r="77" spans="1:15" x14ac:dyDescent="0.35">
      <c r="A77" s="7">
        <v>67</v>
      </c>
      <c r="B77" s="8" t="s">
        <v>92</v>
      </c>
      <c r="C77" s="9" t="s">
        <v>25</v>
      </c>
      <c r="D77" s="25" t="s">
        <v>367</v>
      </c>
      <c r="E77" s="9" t="s">
        <v>368</v>
      </c>
      <c r="F77" s="9" t="s">
        <v>369</v>
      </c>
      <c r="G77" s="9" t="s">
        <v>370</v>
      </c>
      <c r="H77" s="9" t="s">
        <v>371</v>
      </c>
      <c r="I77" s="9" t="s">
        <v>366</v>
      </c>
      <c r="J77" s="11">
        <v>1</v>
      </c>
      <c r="K77" s="18">
        <v>45646</v>
      </c>
      <c r="L77" s="18">
        <v>45838</v>
      </c>
      <c r="M77" s="16">
        <f t="shared" si="0"/>
        <v>27.428571428571427</v>
      </c>
      <c r="N77" s="11"/>
      <c r="O77" s="11"/>
    </row>
    <row r="78" spans="1:15" x14ac:dyDescent="0.35">
      <c r="A78" s="7">
        <v>68</v>
      </c>
      <c r="B78" s="8" t="s">
        <v>93</v>
      </c>
      <c r="C78" s="9" t="s">
        <v>25</v>
      </c>
      <c r="D78" s="25" t="s">
        <v>372</v>
      </c>
      <c r="E78" s="9" t="s">
        <v>373</v>
      </c>
      <c r="F78" s="9" t="s">
        <v>374</v>
      </c>
      <c r="G78" s="9" t="s">
        <v>375</v>
      </c>
      <c r="H78" s="9" t="s">
        <v>376</v>
      </c>
      <c r="I78" s="9" t="s">
        <v>377</v>
      </c>
      <c r="J78" s="11">
        <v>1</v>
      </c>
      <c r="K78" s="18">
        <v>45658</v>
      </c>
      <c r="L78" s="18">
        <v>46022</v>
      </c>
      <c r="M78" s="16">
        <f t="shared" si="0"/>
        <v>52</v>
      </c>
      <c r="N78" s="11"/>
      <c r="O78" s="11"/>
    </row>
    <row r="79" spans="1:15" x14ac:dyDescent="0.35">
      <c r="A79" s="7">
        <v>69</v>
      </c>
      <c r="B79" s="8" t="s">
        <v>94</v>
      </c>
      <c r="C79" s="9" t="s">
        <v>25</v>
      </c>
      <c r="D79" s="25" t="s">
        <v>372</v>
      </c>
      <c r="E79" s="9" t="s">
        <v>373</v>
      </c>
      <c r="F79" s="9" t="s">
        <v>374</v>
      </c>
      <c r="G79" s="9" t="s">
        <v>378</v>
      </c>
      <c r="H79" s="9" t="s">
        <v>379</v>
      </c>
      <c r="I79" s="9" t="s">
        <v>380</v>
      </c>
      <c r="J79" s="11">
        <v>1</v>
      </c>
      <c r="K79" s="18">
        <v>45658</v>
      </c>
      <c r="L79" s="18">
        <v>46022</v>
      </c>
      <c r="M79" s="16">
        <f t="shared" si="0"/>
        <v>52</v>
      </c>
      <c r="N79" s="11"/>
      <c r="O79" s="11"/>
    </row>
    <row r="80" spans="1:15" x14ac:dyDescent="0.35">
      <c r="A80" s="7">
        <v>70</v>
      </c>
      <c r="B80" s="8" t="s">
        <v>95</v>
      </c>
      <c r="C80" s="9" t="s">
        <v>25</v>
      </c>
      <c r="D80" s="25" t="s">
        <v>381</v>
      </c>
      <c r="E80" s="9" t="s">
        <v>382</v>
      </c>
      <c r="F80" s="9" t="s">
        <v>383</v>
      </c>
      <c r="G80" s="9" t="s">
        <v>370</v>
      </c>
      <c r="H80" s="9" t="s">
        <v>371</v>
      </c>
      <c r="I80" s="9" t="s">
        <v>366</v>
      </c>
      <c r="J80" s="11">
        <v>1</v>
      </c>
      <c r="K80" s="18">
        <v>45646</v>
      </c>
      <c r="L80" s="18">
        <v>45838</v>
      </c>
      <c r="M80" s="16">
        <f t="shared" si="0"/>
        <v>27.428571428571427</v>
      </c>
      <c r="N80" s="11"/>
      <c r="O80" s="11"/>
    </row>
    <row r="350857" spans="1:1" x14ac:dyDescent="0.35">
      <c r="A350857" t="s">
        <v>25</v>
      </c>
    </row>
    <row r="350858" spans="1:1" x14ac:dyDescent="0.35">
      <c r="A350858" t="s">
        <v>26</v>
      </c>
    </row>
  </sheetData>
  <autoFilter ref="A10:O80" xr:uid="{00000000-0001-0000-0000-000000000000}"/>
  <mergeCells count="1">
    <mergeCell ref="B8:O8"/>
  </mergeCells>
  <phoneticPr fontId="3" type="noConversion"/>
  <dataValidations xWindow="1163" yWindow="219"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0" xr:uid="{00000000-0002-0000-0000-000000000000}">
      <formula1>$A$350856:$A$350858</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8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2024-12-28T15:00:41Z</dcterms:created>
  <dcterms:modified xsi:type="dcterms:W3CDTF">2025-03-10T23:03:13Z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2024-12-28T15:00:54Z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8d4c31bc-64d6-4eea-b4f9-0f8161c3fa3e</vt:lpwstr>
  </property>
  <property fmtid="{D5CDD505-2E9C-101B-9397-08002B2CF9AE}" pid="8" name="MSIP_Label_7c9276b6-75f1-4620-a6a2-153244a3486e_ContentBits">
    <vt:lpwstr>1</vt:lpwstr>
  </property>
</Properties>
</file>