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Users\carlos.guzman\Desktop\CUADROS CONTRATACIÓN\"/>
    </mc:Choice>
  </mc:AlternateContent>
  <xr:revisionPtr revIDLastSave="0" documentId="8_{48B11F4D-1A99-4238-AC54-AF161869FD13}" xr6:coauthVersionLast="47" xr6:coauthVersionMax="47" xr10:uidLastSave="{00000000-0000-0000-0000-000000000000}"/>
  <bookViews>
    <workbookView xWindow="-110" yWindow="-110" windowWidth="19420" windowHeight="10300" tabRatio="598" firstSheet="1" activeTab="2" xr2:uid="{00000000-000D-0000-FFFF-FFFF00000000}"/>
  </bookViews>
  <sheets>
    <sheet name="Hoja1" sheetId="6" state="hidden" r:id="rId1"/>
    <sheet name="CONTRATOS SECOPII" sheetId="11" r:id="rId2"/>
    <sheet name="CTOS SUSCRITO EN LA TVEC" sheetId="10" r:id="rId3"/>
  </sheets>
  <externalReferences>
    <externalReference r:id="rId4"/>
  </externalReferences>
  <definedNames>
    <definedName name="_xlnm._FilterDatabase" localSheetId="1" hidden="1">'CONTRATOS SECOPII'!$A$1:$P$99</definedName>
    <definedName name="_Hlk1040204" localSheetId="1">'CONTRATOS SECOPII'!#REF!</definedName>
    <definedName name="_Hlk105592051">#REF!</definedName>
    <definedName name="_Hlk110374089" localSheetId="1">'CONTRATOS SECOPII'!#REF!</definedName>
    <definedName name="_Hlk110374089">#REF!</definedName>
    <definedName name="_Hlk116555417">#REF!</definedName>
    <definedName name="_Hlk116633778" localSheetId="1">'CONTRATOS SECOPII'!$D$30</definedName>
    <definedName name="_Hlk116633778">#REF!</definedName>
    <definedName name="_Hlk117517181">#REF!</definedName>
    <definedName name="_Hlk123304439" localSheetId="1">'CONTRATOS SECOPII'!$D$20</definedName>
    <definedName name="_Hlk123304439">#REF!</definedName>
    <definedName name="_Hlk128223398" localSheetId="1">'CONTRATOS SECOPII'!#REF!</definedName>
    <definedName name="_Hlk128223398">#REF!</definedName>
    <definedName name="_Hlk130314194">#REF!</definedName>
    <definedName name="_Hlk135679546" localSheetId="1">'CONTRATOS SECOPII'!#REF!</definedName>
    <definedName name="_Hlk135679546">#REF!</definedName>
    <definedName name="_Hlk136005445">#REF!</definedName>
    <definedName name="_Hlk147495102" localSheetId="1">'CONTRATOS SECOPII'!#REF!</definedName>
    <definedName name="_Hlk147495102">#REF!</definedName>
    <definedName name="_Hlk158990962">#REF!</definedName>
    <definedName name="_Hlk160516244" localSheetId="1">'CONTRATOS SECOPII'!$B$65</definedName>
    <definedName name="_Hlk160516244">#REF!</definedName>
    <definedName name="_Hlk160521524" localSheetId="1">'CONTRATOS SECOPII'!$B$65</definedName>
    <definedName name="_Hlk160521524">#REF!</definedName>
    <definedName name="_Hlk173746503">#REF!</definedName>
    <definedName name="_Hlk26523623">#REF!</definedName>
    <definedName name="_Hlk28679591" localSheetId="1">'CONTRATOS SECOPII'!#REF!</definedName>
    <definedName name="_Hlk28930186" localSheetId="1">'CONTRATOS SECOPII'!#REF!</definedName>
    <definedName name="_Hlk33176819" localSheetId="1">'CONTRATOS SECOPII'!#REF!</definedName>
    <definedName name="_Hlk33176819">#REF!</definedName>
    <definedName name="_Hlk35642408">#REF!</definedName>
    <definedName name="_Hlk36109458" localSheetId="1">'CONTRATOS SECOPII'!#REF!</definedName>
    <definedName name="_Hlk36109458">#REF!</definedName>
    <definedName name="_Hlk45700344">#REF!</definedName>
    <definedName name="_Hlk47457417">#REF!</definedName>
    <definedName name="_Hlk488824992" localSheetId="1">'CONTRATOS SECOPII'!#REF!</definedName>
    <definedName name="_Hlk490054528" localSheetId="1">'CONTRATOS SECOPII'!#REF!</definedName>
    <definedName name="_Hlk49347159" localSheetId="1">'CONTRATOS SECOPII'!#REF!</definedName>
    <definedName name="_Hlk49347159">#REF!</definedName>
    <definedName name="_Hlk494276910" localSheetId="1">'CONTRATOS SECOPII'!#REF!</definedName>
    <definedName name="_Hlk494276910">#REF!</definedName>
    <definedName name="_Hlk499830158" localSheetId="1">'CONTRATOS SECOPII'!#REF!</definedName>
    <definedName name="_Hlk499831064" localSheetId="1">'CONTRATOS SECOPII'!#REF!</definedName>
    <definedName name="_Hlk502916878">#REF!</definedName>
    <definedName name="_Hlk503872186" localSheetId="1">'CONTRATOS SECOPII'!#REF!</definedName>
    <definedName name="_Hlk513191942" localSheetId="1">'CONTRATOS SECOPII'!#REF!</definedName>
    <definedName name="_Hlk513191942">#REF!</definedName>
    <definedName name="_Hlk530041356">#REF!</definedName>
    <definedName name="_Hlk531544264" localSheetId="1">'CONTRATOS SECOPII'!#REF!</definedName>
    <definedName name="_Hlk531544264">#REF!</definedName>
    <definedName name="_Hlk53164404">#REF!</definedName>
    <definedName name="_Hlk534815606" localSheetId="1">'CONTRATOS SECOPII'!#REF!</definedName>
    <definedName name="_Hlk535566881" localSheetId="1">'CONTRATOS SECOPII'!#REF!</definedName>
    <definedName name="_Hlk55479840">#REF!</definedName>
    <definedName name="_Hlk59641802">#REF!</definedName>
    <definedName name="_Hlk60602017">#REF!</definedName>
    <definedName name="_Hlk60749835">#REF!</definedName>
    <definedName name="_Hlk60759131">#REF!</definedName>
    <definedName name="_Hlk60763804">#REF!</definedName>
    <definedName name="_Hlk60924862">#REF!</definedName>
    <definedName name="_Hlk61360840" localSheetId="1">'CONTRATOS SECOPII'!#REF!</definedName>
    <definedName name="_Hlk61360840">#REF!</definedName>
    <definedName name="_Hlk61547881" localSheetId="1">'CONTRATOS SECOPII'!#REF!</definedName>
    <definedName name="_Hlk61547881">#REF!</definedName>
    <definedName name="_Hlk62552812" localSheetId="1">'CONTRATOS SECOPII'!#REF!</definedName>
    <definedName name="_Hlk62552812">#REF!</definedName>
    <definedName name="_Hlk65146390" localSheetId="1">'CONTRATOS SECOPII'!#REF!</definedName>
    <definedName name="_Hlk66049980">#REF!</definedName>
    <definedName name="_Hlk66205409">#REF!</definedName>
    <definedName name="_Hlk67899562" localSheetId="1">'CONTRATOS SECOPII'!#REF!</definedName>
    <definedName name="_Hlk67899562">#REF!</definedName>
    <definedName name="_Hlk71212548" localSheetId="1">'CONTRATOS SECOPII'!#REF!</definedName>
    <definedName name="_Hlk71897782" localSheetId="1">'CONTRATOS SECOPII'!#REF!</definedName>
    <definedName name="_Hlk71897782">#REF!</definedName>
    <definedName name="_Hlk74786305">#REF!</definedName>
    <definedName name="_Hlk89673115" localSheetId="1">'CONTRATOS SECOPII'!#REF!</definedName>
    <definedName name="_Hlk90834169">#REF!</definedName>
    <definedName name="_Hlk91056478" localSheetId="1">'CONTRATOS SECOPII'!#REF!</definedName>
    <definedName name="_Hlk91056478">#REF!</definedName>
    <definedName name="_Hlk91529666" localSheetId="1">'CONTRATOS SECOPII'!#REF!</definedName>
    <definedName name="_Hlk91608695" localSheetId="1">'CONTRATOS SECOPII'!#REF!</definedName>
    <definedName name="_Hlk91617384" localSheetId="1">'CONTRATOS SECOPII'!#REF!</definedName>
    <definedName name="h.ae2cgmqti98d" localSheetId="1">'CONTRATOS SECOPII'!#REF!</definedName>
    <definedName name="lista_modalidad">Hoja1!$A$1:$A$7</definedName>
    <definedName name="ModalidadContratacion">[1]ListaTipoContratacion!$C$4:$C$12</definedName>
    <definedName name="OLE_LINK1" localSheetId="1">'CONTRATOS SECOPII'!#REF!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0" l="1"/>
  <c r="I7" i="10"/>
  <c r="G95" i="11"/>
  <c r="I95" i="11" s="1"/>
  <c r="G96" i="11"/>
  <c r="I96" i="11" s="1"/>
  <c r="G97" i="11"/>
  <c r="I97" i="11" s="1"/>
  <c r="G98" i="11"/>
  <c r="I98" i="11" s="1"/>
  <c r="G99" i="11"/>
  <c r="I99" i="11" s="1"/>
  <c r="G49" i="11"/>
  <c r="G3" i="11"/>
  <c r="G4" i="11"/>
  <c r="G5" i="11"/>
  <c r="G6" i="11"/>
  <c r="G7" i="11"/>
  <c r="G8" i="11"/>
  <c r="G9" i="11"/>
  <c r="G10" i="11"/>
  <c r="G11" i="11"/>
  <c r="G12" i="11"/>
  <c r="G13" i="11"/>
  <c r="G14" i="11"/>
  <c r="G15" i="11"/>
  <c r="G16" i="11"/>
  <c r="G17" i="11"/>
  <c r="G18" i="11"/>
  <c r="G19" i="11"/>
  <c r="G20" i="11"/>
  <c r="G21" i="11"/>
  <c r="G22" i="11"/>
  <c r="G24" i="11"/>
  <c r="G25" i="11"/>
  <c r="G26" i="11"/>
  <c r="G27" i="11"/>
  <c r="G28" i="11"/>
  <c r="G29" i="11"/>
  <c r="G30" i="11"/>
  <c r="G31" i="11"/>
  <c r="G33" i="11"/>
  <c r="G34" i="11"/>
  <c r="G35" i="11"/>
  <c r="G36" i="11"/>
  <c r="G37" i="11"/>
  <c r="G38" i="11"/>
  <c r="G39" i="11"/>
  <c r="G40" i="11"/>
  <c r="G41" i="11"/>
  <c r="G42" i="11"/>
  <c r="G43" i="11"/>
  <c r="G44" i="11"/>
  <c r="G45" i="11"/>
  <c r="G46" i="11"/>
  <c r="G47" i="11"/>
  <c r="G48"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9" i="11"/>
  <c r="G90" i="11"/>
  <c r="G91" i="11"/>
  <c r="G92" i="11"/>
  <c r="G93" i="11"/>
  <c r="G94" i="11"/>
  <c r="G2" i="11"/>
  <c r="J3" i="10"/>
  <c r="J4" i="10"/>
  <c r="J5" i="10"/>
  <c r="J6" i="10"/>
  <c r="J2" i="10"/>
  <c r="I3" i="10"/>
  <c r="I4" i="10"/>
  <c r="I5" i="10"/>
  <c r="I6" i="10"/>
  <c r="I2" i="10"/>
  <c r="J98" i="11" l="1"/>
  <c r="J95" i="11"/>
  <c r="J97" i="11"/>
  <c r="J3" i="11"/>
  <c r="J4" i="11"/>
  <c r="J5" i="11"/>
  <c r="J6" i="11"/>
  <c r="J7" i="11"/>
  <c r="J8" i="11"/>
  <c r="J9" i="11"/>
  <c r="J10" i="11"/>
  <c r="J11" i="11"/>
  <c r="J12" i="11"/>
  <c r="J13" i="11"/>
  <c r="J14" i="11"/>
  <c r="J15" i="11"/>
  <c r="J16" i="11"/>
  <c r="J17" i="11"/>
  <c r="J18" i="11"/>
  <c r="J19" i="11"/>
  <c r="J20" i="11"/>
  <c r="J21" i="11"/>
  <c r="J22" i="11"/>
  <c r="J24" i="11"/>
  <c r="J25" i="11"/>
  <c r="J26" i="11"/>
  <c r="J27" i="11"/>
  <c r="J28" i="11"/>
  <c r="J29" i="11"/>
  <c r="J30" i="11"/>
  <c r="J31"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1" i="11"/>
  <c r="J92" i="11"/>
  <c r="J93" i="11"/>
  <c r="J94" i="11"/>
  <c r="J2" i="11"/>
  <c r="I3" i="11"/>
  <c r="I4" i="11"/>
  <c r="I5" i="11"/>
  <c r="I6" i="11"/>
  <c r="I7" i="11"/>
  <c r="I8" i="11"/>
  <c r="I9" i="11"/>
  <c r="I10" i="11"/>
  <c r="I11" i="11"/>
  <c r="I12" i="11"/>
  <c r="I13" i="11"/>
  <c r="I14" i="11"/>
  <c r="I15" i="11"/>
  <c r="I16" i="11"/>
  <c r="I17" i="11"/>
  <c r="I18" i="11"/>
  <c r="I19" i="11"/>
  <c r="I20" i="11"/>
  <c r="I21" i="11"/>
  <c r="I22" i="11"/>
  <c r="I24" i="11"/>
  <c r="I25" i="11"/>
  <c r="I26" i="11"/>
  <c r="I27" i="11"/>
  <c r="I28" i="11"/>
  <c r="I29" i="11"/>
  <c r="I30" i="11"/>
  <c r="I31"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2"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052185F-093C-452D-A8A2-559AA5539837}" keepAlive="1" name="Consulta - SECOP_II_-_Contratos_Electr_nicos_20240816" description="Conexión a la consulta 'SECOP_II_-_Contratos_Electr_nicos_20240816' en el libro." type="5" refreshedVersion="8" background="1" saveData="1">
    <dbPr connection="Provider=Microsoft.Mashup.OleDb.1;Data Source=$Workbook$;Location=SECOP_II_-_Contratos_Electr_nicos_20240816;Extended Properties=&quot;&quot;" command="SELECT * FROM [SECOP_II_-_Contratos_Electr_nicos_20240816]"/>
  </connection>
  <connection id="2" xr16:uid="{1786BCB1-3603-4D11-8A8A-67D1D633E8D7}" keepAlive="1" name="Consulta - SECOP_II_-_Contratos_Electr_nicos_20241007" description="Conexión a la consulta 'SECOP_II_-_Contratos_Electr_nicos_20241007' en el libro." type="5" refreshedVersion="0" background="1">
    <dbPr connection="Provider=Microsoft.Mashup.OleDb.1;Data Source=$Workbook$;Location=SECOP_II_-_Contratos_Electr_nicos_20241007;Extended Properties=&quot;&quot;" command="SELECT * FROM [SECOP_II_-_Contratos_Electr_nicos_20241007]"/>
  </connection>
  <connection id="3" xr16:uid="{2F334CC3-114F-4B93-9BDD-79D0174AA4CB}" keepAlive="1" name="Consulta - SECOP_II_-_Contratos_Electr_nicos_20241007 (2)" description="Conexión a la consulta 'SECOP_II_-_Contratos_Electr_nicos_20241007 (2)' en el libro." type="5" refreshedVersion="0" background="1">
    <dbPr connection="Provider=Microsoft.Mashup.OleDb.1;Data Source=$Workbook$;Location=&quot;SECOP_II_-_Contratos_Electr_nicos_20241007 (2)&quot;;Extended Properties=&quot;&quot;" command="SELECT * FROM [SECOP_II_-_Contratos_Electr_nicos_20241007 (2)]"/>
  </connection>
</connections>
</file>

<file path=xl/sharedStrings.xml><?xml version="1.0" encoding="utf-8"?>
<sst xmlns="http://schemas.openxmlformats.org/spreadsheetml/2006/main" count="768" uniqueCount="356">
  <si>
    <t>CONTRATACIÓN DIRECTA</t>
  </si>
  <si>
    <t>MÍNIMA CUANTÍA</t>
  </si>
  <si>
    <t>CONCURSO DE MERITOS</t>
  </si>
  <si>
    <t>LICITACIÓN PÚBLICA</t>
  </si>
  <si>
    <t>SELECCIÓN ABREVIADA MENOR CUANTÍA</t>
  </si>
  <si>
    <t>SELECCIÓN ABREVIADA SUBASTA INVERSA</t>
  </si>
  <si>
    <t>AMP/IAD</t>
  </si>
  <si>
    <t>OBJETO</t>
  </si>
  <si>
    <t>Suministro de combustible (gasolina corriente) para los ocho (8) vehículos de propiedad de la Comisión de Regulación de Comunicaciones – CRC.</t>
  </si>
  <si>
    <t>brindar apoyo en la gestión técnica de la Coordinación de Gestión Administrativa y Financiera por medio de la prestación de servicios técnicos o tecnólogos como recepcionista de la Comisión de Regulación de Comunicaciones.</t>
  </si>
  <si>
    <t>CAROLINA GONZÁLEZ</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</si>
  <si>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</si>
  <si>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Prestar los servicios turísticos de agencia de viajes que ofrezca servicios de reserva y emisión de pasajes aéreos para vuelos nacionales e internacionales que sean requeridos por la entidad.</t>
  </si>
  <si>
    <t xml:space="preserve">COMPENSAR </t>
  </si>
  <si>
    <t xml:space="preserve"> 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 </t>
  </si>
  <si>
    <t>JOHN RICHARD SÁNCHEZ CASTIBLANCO</t>
  </si>
  <si>
    <t xml:space="preserve">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 </t>
  </si>
  <si>
    <t>JUAN CARLOS DAZA</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</si>
  <si>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</si>
  <si>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 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</si>
  <si>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SANTIAGO BERMÚDEZ FEIJÓO</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</si>
  <si>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</si>
  <si>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LIZA CATALINA JURADO TORO</t>
  </si>
  <si>
    <t>IVAN CAMILO ZAMORA TOVAR</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</si>
  <si>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</si>
  <si>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t>JUAN CAMILO CARDENAS ARDILA</t>
  </si>
  <si>
    <t>JUAN MANUEL VELASCO CEPEDA</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</si>
  <si>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</si>
  <si>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ERIK ANDRÉS BARBOSA PARRA</t>
  </si>
  <si>
    <t>JUAN CAMILO PEÑA VERGARA</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</si>
  <si>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</si>
  <si>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MÓNICA TATIANA MOJICA LIZARAZO</t>
  </si>
  <si>
    <t>ANGELA PATRICIA CHARRY LÓPEZ</t>
  </si>
  <si>
    <t>Brindar apoyo en la gestión técnica de la Coordinación de Gestión Administrativa y Financiera, por medio de la prestación de Servicios para el apoyo del proceso de Gestión Documental en la Comisión de Regulación de Comunicaciones</t>
  </si>
  <si>
    <t>ERICK FRANCKS ESPEJO SILVA</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</si>
  <si>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</si>
  <si>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</si>
  <si>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</si>
  <si>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OMAR ARGENIS DUARTE MALDONADO</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</si>
  <si>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</si>
  <si>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 xml:space="preserve">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 </t>
  </si>
  <si>
    <t>MARIA ASSENETH CAMPOS PANTOJA</t>
  </si>
  <si>
    <t>SOPORTE LÓGICO</t>
  </si>
  <si>
    <t>Renovación del contrato de servicios, mantenimiento, soporte y bolsa de horas para el sistema de nómina y gestión del recurso humano – “humano” de la CRC.</t>
  </si>
  <si>
    <t>BRIAN ANDRES SILVA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</si>
  <si>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</si>
  <si>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HANSON GARZÓN</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</si>
  <si>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</si>
  <si>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</si>
  <si>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 xml:space="preserve">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  </t>
  </si>
  <si>
    <t>Renovación del servicio de soporte y mantenimiento de la Herramienta de Gestión Estratégica para la Comisión de Regulación de Comunicaciones hasta el 31 de diciembre de 2024.</t>
  </si>
  <si>
    <t>SERVICIOS ESTRATEGIAS Y ASESORIAS REGULATORIAS S.A.S</t>
  </si>
  <si>
    <t>Prestación de servicios jurídicos especializados en las actividades de la Coordinación de Relacionamiento con Agentes, específicamente en el acompañamiento y en el relacionamiento y seguimiento estratégico de asuntos de interés de las actividades de las CRC, en especial, el seguimiento de los proyectos e iniciativas que cursen en el Congreso de la República y que tengan relación directa o indirecta con las funciones y competencias de la CRC, para la efectiva y oportuna intervención, formulación, participación y comentarios, así como gestionar las respuestas a las solicitudes de asesoría, concepto o requerimientos de información por parte de este órgano, en los términos definidos por la Ley, que permitan la ejecución de las diferentes actividades establecidas dentro de su plan de acción 2024.</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</si>
  <si>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Y el ajuste de la imagen visual de la publicación del Normograma de la CRC y adaptación automática a todo tipo de dispositivos móviles y de escritorio.</t>
  </si>
  <si>
    <t>GUILLERMO CRUZ</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</si>
  <si>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</si>
  <si>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JUAN MANUEL ROLDAN</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</si>
  <si>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</si>
  <si>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DUQUE B. CONSULTORES S.A.S.</t>
  </si>
  <si>
    <t>Prestación de servicios jurídicos especializados en materia de contratación pública y de derecho administrativo en asuntos de alta complejidad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2024</t>
  </si>
  <si>
    <t>ALVARO RIASCOS</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</si>
  <si>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</si>
  <si>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 xml:space="preserve">Suscripción por un (1) año de los servicios del software de editor de archivos PDF Adobe Acrobat PRO DC For Teams con contrato de licenciamiento VIP para la Comisión de Regulación de Comunicaciones.  </t>
  </si>
  <si>
    <t>Realizar la renovación de la suscripción de los servicios de la Suite de Adobe Creative Cloud Todas las aplicaciones – Número Plan VIP: A417D086F27EF513349A para la Comisión de Regulación de Comunicaciones</t>
  </si>
  <si>
    <t>CAMILO VALENCIA</t>
  </si>
  <si>
    <t>JORGE SANTOS</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</si>
  <si>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t>
  </si>
  <si>
    <t xml:space="preserve">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 </t>
  </si>
  <si>
    <t>KANTAR IBOPE</t>
  </si>
  <si>
    <t>Contratar la suscripción a la plataforma MY CULLEN de CULLEN INTERNATIONAL S.A. para el monitoreo de tendencias y desarrollos regulatorios a nivel internacional en materia de servicios de telecomunicaciones, postales y contenidos audiovisuales.</t>
  </si>
  <si>
    <t>Contratar una aplicación por servicios (SaaS) para el envío masivo de correos (mailing) para la ejecución de actividades de comunicación externa y digital de la Comisión de Regulación de Comunicaciones.</t>
  </si>
  <si>
    <t>JAVIER ENRIQUE OVALLE BURBANO</t>
  </si>
  <si>
    <t>JUAN CARLOS NIÑO MARTÍNEZ</t>
  </si>
  <si>
    <t xml:space="preserve">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  </t>
  </si>
  <si>
    <t>ÁNGELA MARÍA ORTIZ MUÑOZ</t>
  </si>
  <si>
    <t>Contratar el servicio de monitoreo de noticias en medios de comunicación y redes sociales para la Comisión de Regulación de Comunicaciones.</t>
  </si>
  <si>
    <t>Contratar una persona natural o jurídica que provea la prestación de los servicios de conductor de reemplazo para la Comisión de Regulación de Comunicaciones – CRC, en los casos que la entidad lo requiera, durante el 2024.</t>
  </si>
  <si>
    <t>ANGELA CASTILLO</t>
  </si>
  <si>
    <t>Suministro de carnets y cintas para carnets, para la identificación de los funcionarios de planta de la Comisión de Regulación de Comunicaciones.</t>
  </si>
  <si>
    <t>JESÚS ANTONIO MUÑOZ CIFUENTES</t>
  </si>
  <si>
    <t>Prestación de servicios profesionales para la revisión integral a la arquitectura organizacional actual de la Comisión, con miras a contar con una adecuada distribución de responsabilidades dentro de los diferentes grupos internos de trabajo, así como la interrelación entre estos, que fortalezcan el cumplimiento de su misionalidad.</t>
  </si>
  <si>
    <t>RENATO GONZÁLEZ CRUZ</t>
  </si>
  <si>
    <t>Prestación de servicios profesionales especializados, para el apoyo técnico en la  adecuación de las instalaciones de la CRC, a través del acompañamiento en la estructuración de los procesos de contratación de obras menores, compra del mobiliario y demás contrataciones que se requieran para las adecuaciones locativas que se identifiquen, en la planta física de la entidad, en razón a la ampliación de planta de personal de la CRC por la Resolución CRC 7266 de 2023, así como apoyo y acompañamiento en la supervisión de los contratos que de allí se deriven.</t>
  </si>
  <si>
    <t>Adquirir y poner en funcionamiento un Sistema de Control de Acceso con control de asistencia para los funcionarios de la Comisión de Regulación de Comunicaciones - CRC que incluya el soporte técnico, el suministro del hardware, el software y demás componentes e insumos necesarios para su implementación.</t>
  </si>
  <si>
    <t>Contratar la prestación del servicio de mantenimiento preventivo, incluido mano de obra calificada y suministro de repuestos originales nuevos para la transferencia eléctrica automática de propiedad de la Comisión de Regulación de Comunicaciones.</t>
  </si>
  <si>
    <t>Contratación de servicios de conectividad para dos (2) enlaces dedicados de internet de 200 Mbps, que permitan garantizar las conexiones a internet y la nube pública Microsoft Azure de la Comisión de Regulación de Comunicaciones.</t>
  </si>
  <si>
    <t>Contratar la realización de la auditoría energética para la sede de la CRC, de acuerdo con la normatividad legal vigente, en concordancia con las normas técnicas y lineamientos establecidos en el país sobre eficiencia energética.</t>
  </si>
  <si>
    <t>UNIVERSIDAD DE ANTIOQUIA</t>
  </si>
  <si>
    <t xml:space="preserve">Fortalecimiento de actividades de innovación, gestión del conocimiento y apropiación del marco regulatorio y la oferta de servicios de CRC para la ciudadanía, a través del diseño y ejecución de actividades con enfoque regional, mediante i) actividades presenciales y virtuales de apropiación y cocreación y ii) diseño y elaboración de una campaña pedagógica de promoción de las medidas regulatorias para la defensa de los derechos de los televidentes, en línea con el Plan Estratégico Institucional 2021-2025 de la CRC.  </t>
  </si>
  <si>
    <t>Contratar la adquisición de elementos y materiales de ferretería para realizar el mantenimiento preventivo y correctivo locativo en las oficinas de la Comisión de Regulación de Comunicaciones</t>
  </si>
  <si>
    <t>MARISOL LOZANO OLAVE</t>
  </si>
  <si>
    <t>UNIVERSIDAD NACIONAL DE COLOMBIA</t>
  </si>
  <si>
    <t>Apoyar a la CRC en la evaluación de diferentes escenarios de implementación de RITEL, en el marco de la revisión que esta Comisión viene adelantando de las condiciones aplicables a dicho Reglamento, analizando tipologías de diseño y costos de diferentes escenarios constructivos utilizados en Colombia.</t>
  </si>
  <si>
    <t>FELIPE MÁRQUEZ CALLE</t>
  </si>
  <si>
    <t>EL CONTRATISTA se obliga a prestar servicios profesionales especializados para la estructuración de la estrategia de divulgación y socialización de temáticas de la CRC con enfoque regional y territorial.</t>
  </si>
  <si>
    <t>ROBERTO BALTRA CONSULTORÍAS E.I.R.L.</t>
  </si>
  <si>
    <t xml:space="preserve">Prestación de servicios profesionales especializados en materia de economía y regulación de mercados de telecomunicaciones para apoyar y acompañar: (i) el costeo de nuevas tecnologías inalámbricas e infraestructura de soporte y redes de transporte y conectividad, e identificar las necesidades técnicas y regulatorias para su compartición, y (ii) la actualización de los valores de remuneración por el acceso a la instalación esencial de Roaming Automático Nacional (RAN) cuando se involucra la tecnología 5G. </t>
  </si>
  <si>
    <t xml:space="preserve">DIVA LIZETH ROZO TRUJILLO  </t>
  </si>
  <si>
    <t>La prestación de servicios profesionales para la configuración de SECOP II y la Tienda Virtual de Estado Colombiano de la CRC acorde a las actuales necesidades de la CRC, y dar soporte en la publicación de los trámites contractuales que adelante la entidad a través de dichas plataformas</t>
  </si>
  <si>
    <t>Nº. CONTRATO</t>
  </si>
  <si>
    <t>NOMBRE DEL CONTRATISTA</t>
  </si>
  <si>
    <t>MODALIDAD</t>
  </si>
  <si>
    <t>VALOR</t>
  </si>
  <si>
    <t xml:space="preserve">KAREM JULIETH MOLINA SANTANA </t>
  </si>
  <si>
    <t>Contratación Directa</t>
  </si>
  <si>
    <t>FABIO VASQUEZ</t>
  </si>
  <si>
    <t xml:space="preserve">SERGIO ANDRÉS BOHORQUEZ PERDOMO </t>
  </si>
  <si>
    <t>Prestación de servicios profesionales para brindar apoyo en el desarrollo de actividades asociadas a la pedagogía del ecosistema audiovisual, la promoción de la alfabetización mediática audiovisual, la promoción de la accesibilidad a los contenidos televisivos y la transversalización del enfoque de género en las labores regulatorias, mediante el diseño y ejecución de talleres, la formulación y realización de estudios y la sistematización de experiencias, en el marco de los proyectos contemplados dentro de la Agenda Regulatoria 2024, que hacen parte de las competencias legales de la CRC en el campo audiovisual.”.</t>
  </si>
  <si>
    <t>DIEGO ANDRÉS PANQUEBA NOVOA</t>
  </si>
  <si>
    <t xml:space="preserve">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 </t>
  </si>
  <si>
    <t>: 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</si>
  <si>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 xml:space="preserve">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 </t>
  </si>
  <si>
    <t>LILIANA ROMERO</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</si>
  <si>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</si>
  <si>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</si>
  <si>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LILIAM AMPARO CUBILLOS VARGA</t>
  </si>
  <si>
    <t>ITS SOLUCIONES ESTRATEGICAS</t>
  </si>
  <si>
    <r>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r>
    <r>
      <rPr>
        <sz val="10"/>
        <color rgb="FF000000"/>
        <rFont val="Tahoma"/>
        <charset val="1"/>
      </rPr>
      <t> </t>
    </r>
  </si>
  <si>
    <t xml:space="preserve">22 -ANULADO </t>
  </si>
  <si>
    <t>RONALD CABEZAS</t>
  </si>
  <si>
    <t>Prestación de servicios profesionales para el desarrollo de actividades relacionadas con los procesos administrativos y contables de la presentación y recaudo de la contribución, y actividades relacionadas con la gestión de omisos durante la vigencia</t>
  </si>
  <si>
    <t>ANULADO</t>
  </si>
  <si>
    <t>ALEJANDRO OSORIO</t>
  </si>
  <si>
    <t>JOHAN RINCON CORREA</t>
  </si>
  <si>
    <t xml:space="preserve">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 </t>
  </si>
  <si>
    <t>JAIRO MONTEALEGRE</t>
  </si>
  <si>
    <t xml:space="preserve">31 -ANULADO </t>
  </si>
  <si>
    <t xml:space="preserve">LEIDY MEDINA </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</si>
  <si>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2024, el Plan de Acción 2024 en lo referente a la Política de Gobierno Digita</t>
  </si>
  <si>
    <t>FABIÁN CONTRERAS</t>
  </si>
  <si>
    <t xml:space="preserve">JUAN DAVID BOTERO </t>
  </si>
  <si>
    <t xml:space="preserve">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 </t>
  </si>
  <si>
    <t xml:space="preserve">
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</si>
  <si>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GRUPO EDS AUTOGAS S.A.S.</t>
  </si>
  <si>
    <t>Mínima cuantía</t>
  </si>
  <si>
    <t>TACHYON SAS</t>
  </si>
  <si>
    <t>Prestación de servicios profesionales altamente especializados en materia de ingeniería para apoyar el desarrollo de proyectos regulatorios de la Comisión de Regulación de Comunicaciones, enmarcados en el Plan de Acción de la Entidad para el año 2024 y la Agenda Regulatoria 2024-2025, así como para apoyar desde la perspectiva técnica el trámite de solución de controversias de competencia de la CRC que se surtan durante el año 2024 y las demás actividades a cargo de las Coordinaciones de Política Regulatoria y Competencia y de Asesoría Jurídica y Solución de Controversias.</t>
  </si>
  <si>
    <t>AVANCE JURIDICO CASA EDITORIAL S.A.S</t>
  </si>
  <si>
    <t>LUIS CARLOS CUBILLOS MELLAO</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</si>
  <si>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</si>
  <si>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 xml:space="preserve">CULLEM </t>
  </si>
  <si>
    <t>COLOMBIA TELECOMUNICACIONES</t>
  </si>
  <si>
    <t>AMP/IAD/CGS</t>
  </si>
  <si>
    <t>Renovar los servicios Cloud del Segmento Microsoft Azure Suscripción CSP No. 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t>
  </si>
  <si>
    <t>JULIANA VINASCO</t>
  </si>
  <si>
    <t>MARGARITA MARÍA GIL GARZÓN</t>
  </si>
  <si>
    <t>Prestar servicios profesionales en las etapas precontractual, contractual y poscontractual de las diferentes modalidades de selección de contratista, que permitan dar cumplimiento a lo establecido en la Agenda Regulatoria 2024 y el Plan de Acción 2024 de la Comisión de Regulación de Comunicaciones</t>
  </si>
  <si>
    <t>TIQUETES -  MAGIN COMUNICACIONES SAS</t>
  </si>
  <si>
    <t xml:space="preserve">VIGILANCIA PROCESOS - RESEARCH &amp; DEVELOPMENT IN LAW S.A.S. </t>
  </si>
  <si>
    <t xml:space="preserve">Prestación del servicio de vigilancia y control judicial de los procesos judiciales en los cuales la CRC sea parte o tercero, y que se estén adelantando en cualquiera de los despachos judiciales ubicados en el territorio nacional, de conformidad con la Invitación Pública No. 23 de 2024 y la oferta presentada por el contratista que forman parte integral del presente contrato. </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</si>
  <si>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</si>
  <si>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2024.</t>
  </si>
  <si>
    <t>PRECAR L.T.D.A. SAS</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</si>
  <si>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</si>
  <si>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 xml:space="preserve">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
</t>
  </si>
  <si>
    <t>MEGACAD INGENIERIA Y SISTEMAS S.A.S.</t>
  </si>
  <si>
    <t>XSYSTEM LTDA</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</si>
  <si>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</si>
  <si>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SOFTWARE COLOMBIA SERVICIOS INFORMÁTICOS S.A.S.</t>
  </si>
  <si>
    <t>PANTOGLOT LTDA</t>
  </si>
  <si>
    <t>prestación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 No. 54 de 2024 y la oferta presentada por el contratista que forman parte integral del presente contrato</t>
  </si>
  <si>
    <r>
      <rPr>
        <sz val="10"/>
        <color rgb="FF000000"/>
        <rFont val="Tahoma"/>
      </rPr>
      <t>IGP LOGISTICS S.A.S</t>
    </r>
    <r>
      <rPr>
        <b/>
        <sz val="12"/>
        <color rgb="FF000000"/>
        <rFont val="Times New Roman"/>
      </rPr>
      <t>.</t>
    </r>
  </si>
  <si>
    <t>INNOVACION CROMATICA SAS</t>
  </si>
  <si>
    <t>MYMCOL SAS</t>
  </si>
  <si>
    <t>SASI/SAM</t>
  </si>
  <si>
    <t>COLSOF S.A</t>
  </si>
  <si>
    <t>Suscripción por un (1) año de los siguientes servicios de Microsoft: Microsoft Office 365 Plan E3 Open,  Power BI Pro-Open, Enterprise Mobility and Security E3 Open y Phone System Open para la Comisión de Regulación de Comunicaciones</t>
  </si>
  <si>
    <t>Unión Temporal Motorysa-Casatoro2020</t>
  </si>
  <si>
    <t>Adquisición de cuatro (4) vehículos convencionales, requeridos para prestar el servicio de transporte a los directivos de la Comisión de Regulación de Comunicaciones – CRC.</t>
  </si>
  <si>
    <t>CONSTRUSERVICIOS TORO SAS</t>
  </si>
  <si>
    <t>NOVATOURS</t>
  </si>
  <si>
    <t>Suministro de tiquetes aéreos en rutas nacionales e internacionales que requiere la CRC para garantizar el desplazamiento del personal de la Entidad, donde sea necesaria su presencia, en cumplimiento de sus funciones.</t>
  </si>
  <si>
    <t xml:space="preserve">UNE TELECOMUNICACIONES </t>
  </si>
  <si>
    <t>Mínima Cuantía</t>
  </si>
  <si>
    <t>VELA COMPANY S.A.S.</t>
  </si>
  <si>
    <t>Adquisición de dotación de vestuario y calzado para los conductores de la comisión de regulación de comunicaciones, que tengan o adquieran el derecho en la vigencia 2024</t>
  </si>
  <si>
    <t>Prestación de servicios profesionales para brindar asesoría en la gestión del Grupo de Trabajo de Control Interno de la CRC, en la ejecución del Programa Anual de Auditoría para la vigencia 2024, con la finalidad de evaluar el Proceso de TSI, verificando su alineación con la normativa aplicable, los objetivos institucionales y el plan de acción.</t>
  </si>
  <si>
    <t>TERAO COLOMBIA SAS</t>
  </si>
  <si>
    <t>COMERCIALIZADORA ELECTROCON S.A.S.</t>
  </si>
  <si>
    <t>GESTIÓN AMBIENTAL DE COLOMBIA S.A.S. E.S.P.</t>
  </si>
  <si>
    <t>Recolección, transporte, almacenamiento, tratamiento y/o disposición final de los residuos peligrosos generados en la Comisión de Regulación de Comunicaciones</t>
  </si>
  <si>
    <t>UT VISIÓN 2024</t>
  </si>
  <si>
    <t>Licitación Pública</t>
  </si>
  <si>
    <t xml:space="preserve">Prestación de servicios como operador logístico para la organización, operación y ejecución de eventos institucionales, presenciales y virtuales, en cumplimiento de las funciones asignadas a la CRC, durante el año 2024.
</t>
  </si>
  <si>
    <t>INDUJACARG SAS</t>
  </si>
  <si>
    <t xml:space="preserve">Suministro de bienes muebles: Puestos de trabajo y mobiliario para la Comisión de Regulación de Comunicaciones. </t>
  </si>
  <si>
    <t>TICBRIDGE S.A.S</t>
  </si>
  <si>
    <t xml:space="preserve">UT RENOVACIÓN 2024 (PEAR SOLUTIONS SAS e  INTEVO SAS) </t>
  </si>
  <si>
    <t>Renovación del licenciamiento itsm del software por servicios aranda service managament y adquisición del módulo de inventarios (acm- aranda client managament suite) con bolsa de horas para configuración y parametrización.</t>
  </si>
  <si>
    <t>BRANDSTRAT BIC S.A.S</t>
  </si>
  <si>
    <t>Concurso de méritos</t>
  </si>
  <si>
    <t>Contratar los servicios de consultoría especializada en el diseño, levantamiento, depuración, procesamiento y análisis de datos estadísticos, con el fin de llevar a cabo mediciones a través de encuestas para recopilar información que sirva como soporte a las actividades misionales de la CRC consignadas en el Plan de Acción de la Entidad para 2024 y en la Agenda Regulatoria 2024</t>
  </si>
  <si>
    <t>SVAIT SAS</t>
  </si>
  <si>
    <r>
      <t>Renovación y suministro</t>
    </r>
    <r>
      <rPr>
        <b/>
        <sz val="9"/>
        <color rgb="FF000000"/>
        <rFont val="Tahoma"/>
        <family val="2"/>
      </rPr>
      <t xml:space="preserve"> </t>
    </r>
    <r>
      <rPr>
        <sz val="9"/>
        <color rgb="FF000000"/>
        <rFont val="Tahoma"/>
        <family val="2"/>
      </rPr>
      <t>de licenciamiento Arcserve Backup y Arcserve Unified Data Protection UDP, que incluya servicios gestionados y soporte técnico para la estrategia hibrida de backup de la Comisión de Regulación de Comunicaciones - CRC.</t>
    </r>
  </si>
  <si>
    <t>YT CONSTRUCCIONES</t>
  </si>
  <si>
    <r>
      <t>EL CONTRATISTA</t>
    </r>
    <r>
      <rPr>
        <sz val="10"/>
        <color theme="1"/>
        <rFont val="Tahoma"/>
        <family val="2"/>
        <charset val="1"/>
      </rPr>
      <t xml:space="preserve"> se obliga con </t>
    </r>
    <r>
      <rPr>
        <b/>
        <sz val="10"/>
        <color theme="1"/>
        <rFont val="Tahoma"/>
        <family val="2"/>
        <charset val="1"/>
      </rPr>
      <t>LA COMISIÓN</t>
    </r>
    <r>
      <rPr>
        <sz val="10"/>
        <color theme="1"/>
        <rFont val="Tahoma"/>
        <family val="2"/>
        <charset val="1"/>
      </rPr>
      <t xml:space="preserve"> a llevar a cabo las Reparaciones locativas para instalación de puestos de trabajo y mobiliario para la Comisión de Regulación de Comunicaciones</t>
    </r>
  </si>
  <si>
    <t>ASOCIACIÓN INTERNACIONAL DE CONSULTORÍA</t>
  </si>
  <si>
    <t>Prestar servicios especializados para el diseño y desarrollo de un plan integral de entrenamiento en habilidades comunicativas para fortalecer las capacidades de los funcionarios de la Comisión de Regulación de Comunicaciones (CRC) que permita abordar de manera efectiva oportunidades de interacción con medios de comunicación masivos y las intervenciones en público contribuyendo al fortalecimiento de la imagen de la Entidad.</t>
  </si>
  <si>
    <t>GIGA  COLOMBIA SAS</t>
  </si>
  <si>
    <t>Renovación de los servicios de soporte, mantenimiento y actualización del sistema de Gestión Documental ONBASE por un (1) año, para la Comisión de Regulación de Comunicaciones</t>
  </si>
  <si>
    <t>GAMA COMPAÑIA S A S</t>
  </si>
  <si>
    <t>Adquirir el servicio de mantenimiento preventivo – correctivo con suministro de repuestos, partes
y/o accesorios originales no remanufacturados para servidores, computadoras portátiles,
impresoras, escáneres y proyectores de la comisión de regulación de comunicaciones - CRC.</t>
  </si>
  <si>
    <t>WEXLER SAS</t>
  </si>
  <si>
    <t xml:space="preserve">
Renovación de licencias y servicio de soporte técnico por un (1) año, que incluya la configuración y apoyo a la gestión de los equipos de comunicaciones y de seguridad perimetral que protegen la infraestructura híbrida y usuarios finales de la entidad.
</t>
  </si>
  <si>
    <t>NICOLAS GOMEZ</t>
  </si>
  <si>
    <t>1.1.	Prestación de servicios profesionales para brindar apoyo y asesoría especializada para el desarrollo de las actividades de medición, seguimiento y evaluación en materia de Gestión Ambiental, Política y Objetivos ambientales de la Comisión de Regulación de Comunicaciones, entre otros, del Plan de Acción 2024 y el Plan de Gestión Ambiental de la CRC.
.</t>
  </si>
  <si>
    <t>PANAMERICANA</t>
  </si>
  <si>
    <t>Contratar la adquisición depapelería y útiles de oficina para la Comisión deRegulación de Comunicaciones.</t>
  </si>
  <si>
    <t>COLSUBSIDIO</t>
  </si>
  <si>
    <t>BPM CONSULTING S.A.S.</t>
  </si>
  <si>
    <t>Adquirir los servicios del centro de contacto para la CRC con el fin de atender de forma oportuna las solicitudes telefónicas, la atención presencial de los usuarios, la gestión chat, peticiones, quejas, reclamos o consultas escritas sobre el Régimen de Protección al Usuario, y la orientación a través de redes sociales, con el fin de garantizar a los usuarios un acceso fácil y rápido a los canales de contacto de la Entidad”</t>
  </si>
  <si>
    <t xml:space="preserve">SEGUROS DEL ESTADO S.A. </t>
  </si>
  <si>
    <t>Contratar los seguros de automóviles todo riesgo y obligatorio para accidentes de tránsito – SOAT que ampare el parque automotor de la Comisión de Regulación de Comunicaciones (CRC), contra los riesgos propios del seguro en el desarrollo de su actividad.</t>
  </si>
  <si>
    <t>Contratación directa</t>
  </si>
  <si>
    <t>VALOR INICIAL</t>
  </si>
  <si>
    <t>VALOR ACTUAL</t>
  </si>
  <si>
    <t>Fecha de Inicio del Contrato</t>
  </si>
  <si>
    <t>Fecha de Fin del Contrato</t>
  </si>
  <si>
    <t>Destino Gasto</t>
  </si>
  <si>
    <t>LINK DEL PROCESO</t>
  </si>
  <si>
    <t>ESTADO</t>
  </si>
  <si>
    <t>Funcionamiento</t>
  </si>
  <si>
    <t>https://community.secop.gov.co/Public/Tendering/OpportunityDetail/Index?noticeUID=CO1.NTC.5407408&amp;isFromPublicArea=True&amp;isModal=true&amp;asPopupView=true</t>
  </si>
  <si>
    <t>EN EJECUCIÓN</t>
  </si>
  <si>
    <t>https://community.secop.gov.co/Public/Tendering/OpportunityDetail/Index?noticeUID=CO1.NTC.5407849&amp;isFromPublicArea=True&amp;isModal=true&amp;asPopupView=true</t>
  </si>
  <si>
    <t>Inversión</t>
  </si>
  <si>
    <t>https://community.secop.gov.co/Public/Tendering/OpportunityDetail/Index?noticeUID=CO1.NTC.5419282&amp;isFromPublicArea=True&amp;isModal=true&amp;asPopupView=true</t>
  </si>
  <si>
    <t>https://community.secop.gov.co/Public/Tendering/OpportunityDetail/Index?noticeUID=CO1.NTC.5424960&amp;isFromPublicArea=True&amp;isModal=true&amp;asPopupView=true</t>
  </si>
  <si>
    <t>https://community.secop.gov.co/Public/Tendering/OpportunityDetail/Index?noticeUID=CO1.NTC.5435149&amp;isFromPublicArea=True&amp;isModal=true&amp;asPopupView=true</t>
  </si>
  <si>
    <t>https://community.secop.gov.co/Public/Tendering/OpportunityDetail/Index?noticeUID=CO1.NTC.5435848&amp;isFromPublicArea=True&amp;isModal=true&amp;asPopupView=true</t>
  </si>
  <si>
    <t>https://community.secop.gov.co/Public/Tendering/OpportunityDetail/Index?noticeUID=CO1.NTC.5436221&amp;isFromPublicArea=True&amp;isModal=true&amp;asPopupView=true</t>
  </si>
  <si>
    <t>https://community.secop.gov.co/Public/Tendering/OpportunityDetail/Index?noticeUID=CO1.NTC.5436871&amp;isFromPublicArea=True&amp;isModal=true&amp;asPopupView=true</t>
  </si>
  <si>
    <t>https://community.secop.gov.co/Public/Tendering/OpportunityDetail/Index?noticeUID=CO1.NTC.5438025&amp;isFromPublicArea=True&amp;isModal=true&amp;asPopupView=true</t>
  </si>
  <si>
    <t>https://community.secop.gov.co/Public/Tendering/OpportunityDetail/Index?noticeUID=CO1.NTC.5434689&amp;isFromPublicArea=True&amp;isModal=true&amp;asPopupView=true</t>
  </si>
  <si>
    <t>https://community.secop.gov.co/Public/Tendering/OpportunityDetail/Index?noticeUID=CO1.NTC.5434487&amp;isFromPublicArea=True&amp;isModal=true&amp;asPopupView=true</t>
  </si>
  <si>
    <t>https://community.secop.gov.co/Public/Tendering/OpportunityDetail/Index?noticeUID=CO1.NTC.5449026&amp;isFromPublicArea=True&amp;isModal=true&amp;asPopupView=true</t>
  </si>
  <si>
    <t>https://community.secop.gov.co/Public/Tendering/OpportunityDetail/Index?noticeUID=CO1.NTC.5438420&amp;isFromPublicArea=True&amp;isModal=true&amp;asPopupView=true</t>
  </si>
  <si>
    <t>https://community.secop.gov.co/Public/Tendering/OpportunityDetail/Index?noticeUID=CO1.NTC.5435804&amp;isFromPublicArea=True&amp;isModal=true&amp;asPopupView=true</t>
  </si>
  <si>
    <t>https://community.secop.gov.co/Public/Tendering/OpportunityDetail/Index?noticeUID=CO1.NTC.5438699&amp;isFromPublicArea=True&amp;isModal=true&amp;asPopupView=true</t>
  </si>
  <si>
    <t>https://community.secop.gov.co/Public/Tendering/OpportunityDetail/Index?noticeUID=CO1.NTC.5439143&amp;isFromPublicArea=True&amp;isModal=true&amp;asPopupView=true</t>
  </si>
  <si>
    <t>https://community.secop.gov.co/Public/Tendering/OpportunityDetail/Index?noticeUID=CO1.NTC.5448012&amp;isFromPublicArea=True&amp;isModal=true&amp;asPopupView=true</t>
  </si>
  <si>
    <t xml:space="preserve">https://community.secop.gov.co/Public/Tendering/OpportunityDetail/Index?noticeUID=CO1.NTC.5436913&amp;isFromPublicArea=True&amp;isModal=False
</t>
  </si>
  <si>
    <t>SUSPENDIDO</t>
  </si>
  <si>
    <t>https://community.secop.gov.co/Public/Tendering/OpportunityDetail/Index?noticeUID=CO1.NTC.5521423&amp;isFromPublicArea=True&amp;isModal=true&amp;asPopupView=true</t>
  </si>
  <si>
    <t>https://community.secop.gov.co/Public/Tendering/OpportunityDetail/Index?noticeUID=CO1.NTC.5448036&amp;isFromPublicArea=True&amp;isModal=true&amp;asPopupView=true</t>
  </si>
  <si>
    <t>NICOLAS AYALA RODRIGUEZ</t>
  </si>
  <si>
    <t>https://community.secop.gov.co/Public/Tendering/OpportunityDetail/Index?noticeUID=CO1.NTC.5469461&amp;isFromPublicArea=True&amp;isModal=true&amp;asPopupView=true</t>
  </si>
  <si>
    <t>https://community.secop.gov.co/Public/Tendering/OpportunityDetail/Index?noticeUID=CO1.NTC.5453248&amp;isFromPublicArea=True&amp;isModal=true&amp;asPopupView=true</t>
  </si>
  <si>
    <t>https://community.secop.gov.co/Public/Tendering/OpportunityDetail/Index?noticeUID=CO1.NTC.5458429&amp;isFromPublicArea=True&amp;isModal=true&amp;asPopupView=true</t>
  </si>
  <si>
    <t>https://community.secop.gov.co/Public/Tendering/OpportunityDetail/Index?noticeUID=CO1.NTC.5459241&amp;isFromPublicArea=True&amp;isModal=true&amp;asPopupView=true</t>
  </si>
  <si>
    <t>https://community.secop.gov.co/Public/Tendering/OpportunityDetail/Index?noticeUID=CO1.NTC.5465240&amp;isFromPublicArea=True&amp;isModal=true&amp;asPopupView=true</t>
  </si>
  <si>
    <t>https://community.secop.gov.co/Public/Tendering/OpportunityDetail/Index?noticeUID=CO1.NTC.5506123&amp;isFromPublicArea=True&amp;isModal=true&amp;asPopupView=true</t>
  </si>
  <si>
    <t>https://community.secop.gov.co/Public/Tendering/OpportunityDetail/Index?noticeUID=CO1.NTC.5493033&amp;isFromPublicArea=True&amp;isModal=true&amp;asPopupView=true</t>
  </si>
  <si>
    <t>https://community.secop.gov.co/Public/Tendering/OpportunityDetail/Index?noticeUID=CO1.NTC.5506714&amp;isFromPublicArea=True&amp;isModal=true&amp;asPopupView=true</t>
  </si>
  <si>
    <t>https://community.secop.gov.co/Public/Tendering/OpportunityDetail/Index?noticeUID=CO1.NTC.5507201&amp;isFromPublicArea=True&amp;isModal=true&amp;asPopupView=true</t>
  </si>
  <si>
    <t>https://community.secop.gov.co/Public/Tendering/OpportunityDetail/Index?noticeUID=CO1.NTC.5506945&amp;isFromPublicArea=True&amp;isModal=true&amp;asPopupView=true</t>
  </si>
  <si>
    <t>https://community.secop.gov.co/Public/Tendering/OpportunityDetail/Index?noticeUID=CO1.NTC.5479902&amp;isFromPublicArea=True&amp;isModal=true&amp;asPopupView=true</t>
  </si>
  <si>
    <t>https://community.secop.gov.co/Public/Tendering/OpportunityDetail/Index?noticeUID=CO1.NTC.5498813&amp;isFromPublicArea=True&amp;isModal=true&amp;asPopupView=true</t>
  </si>
  <si>
    <t>https://community.secop.gov.co/Public/Tendering/OpportunityDetail/Index?noticeUID=CO1.NTC.5542724&amp;isFromPublicArea=True&amp;isModal=true&amp;asPopupView=true</t>
  </si>
  <si>
    <t>https://community.secop.gov.co/Public/Tendering/OpportunityDetail/Index?noticeUID=CO1.NTC.5543379&amp;isFromPublicArea=True&amp;isModal=true&amp;asPopupView=true</t>
  </si>
  <si>
    <t>https://community.secop.gov.co/Public/Tendering/OpportunityDetail/Index?noticeUID=CO1.NTC.5551945&amp;isFromPublicArea=True&amp;isModal=False</t>
  </si>
  <si>
    <t>https://community.secop.gov.co/Public/Tendering/OpportunityDetail/Index?noticeUID=CO1.NTC.5556038&amp;isFromPublicArea=True&amp;isModal=False</t>
  </si>
  <si>
    <t>https://community.secop.gov.co/Public/Tendering/OpportunityDetail/Index?noticeUID=CO1.NTC.5553544&amp;isFromPublicArea=True&amp;isModal=False</t>
  </si>
  <si>
    <t>https://community.secop.gov.co/Public/Tendering/OpportunityDetail/Index?noticeUID=CO1.NTC.5397240&amp;isFromPublicArea=True&amp;isModal=true&amp;asPopupView=true</t>
  </si>
  <si>
    <t>https://community.secop.gov.co/Public/Tendering/OpportunityDetail/Index?noticeUID=CO1.NTC.5557337&amp;isFromPublicArea=True&amp;isModal=true&amp;asPopupView=true</t>
  </si>
  <si>
    <t>https://community.secop.gov.co/Public/Tendering/OpportunityDetail/Index?noticeUID=CO1.NTC.5542636&amp;isFromPublicArea=True&amp;isModal=true&amp;asPopupView=true</t>
  </si>
  <si>
    <t>https://community.secop.gov.co/Public/Tendering/OpportunityDetail/Index?noticeUID=CO1.NTC.5539070&amp;isFromPublicArea=True&amp;isModal=true&amp;asPopupView=true</t>
  </si>
  <si>
    <t>https://community.secop.gov.co/Public/Tendering/OpportunityDetail/Index?noticeUID=CO1.NTC.5545623&amp;isFromPublicArea=True&amp;isModal=true&amp;asPopupView=true</t>
  </si>
  <si>
    <t>https://community.secop.gov.co/Public/Tendering/OpportunityDetail/Index?noticeUID=CO1.NTC.5548851&amp;isFromPublicArea=True&amp;isModal=true&amp;asPopupView=true</t>
  </si>
  <si>
    <t>https://community.secop.gov.co/Public/Tendering/OpportunityDetail/Index?noticeUID=CO1.NTC.5597435&amp;isFromPublicArea=True&amp;isModal=true&amp;asPopupView=true</t>
  </si>
  <si>
    <t>https://community.secop.gov.co/Public/Tendering/OpportunityDetail/Index?noticeUID=CO1.NTC.5576191&amp;isFromPublicArea=True&amp;isModal=true&amp;asPopupView=true</t>
  </si>
  <si>
    <t>https://community.secop.gov.co/Public/Tendering/OpportunityDetail/Index?noticeUID=CO1.NTC.5577098&amp;isFromPublicArea=True&amp;isModal=true&amp;asPopupView=true</t>
  </si>
  <si>
    <t>https://community.secop.gov.co/Public/Tendering/OpportunityDetail/Index?noticeUID=CO1.NTC.5418724&amp;isFromPublicArea=True&amp;isModal=true&amp;asPopupView=true</t>
  </si>
  <si>
    <t>https://community.secop.gov.co/Public/Tendering/OpportunityDetail/Index?noticeUID=CO1.NTC.5472261&amp;isFromPublicArea=True&amp;isModal=true&amp;asPopupView=true</t>
  </si>
  <si>
    <t>https://community.secop.gov.co/Public/Tendering/OpportunityDetail/Index?noticeUID=CO1.NTC.5664314&amp;isFromPublicArea=True&amp;isModal=true&amp;asPopupView=true</t>
  </si>
  <si>
    <t>https://community.secop.gov.co/Public/Tendering/OpportunityDetail/Index?noticeUID=CO1.NTC.5645992&amp;isFromPublicArea=True&amp;isModal=False</t>
  </si>
  <si>
    <t>https://community.secop.gov.co/Public/Tendering/OpportunityDetail/Index?noticeUID=CO1.NTC.5574805&amp;isFromPublicArea=True&amp;isModal=true&amp;asPopupView=true</t>
  </si>
  <si>
    <t>https://community.secop.gov.co/Public/Tendering/OpportunityDetail/Index?noticeUID=CO1.NTC.5688954&amp;isFromPublicArea=True&amp;isModal=true&amp;asPopupView=true</t>
  </si>
  <si>
    <t>https://community.secop.gov.co/Public/Tendering/OpportunityDetail/Index?noticeUID=CO1.NTC.5687935&amp;isFromPublicArea=True&amp;isModal=true&amp;asPopupView=true</t>
  </si>
  <si>
    <t>https://community.secop.gov.co/Public/Tendering/OpportunityDetail/Index?noticeUID=CO1.NTC.5571988&amp;isFromPublicArea=True&amp;isModal=true&amp;asPopupView=true</t>
  </si>
  <si>
    <t>https://community.secop.gov.co/Public/Tendering/OpportunityDetail/Index?noticeUID=CO1.NTC.5560125&amp;isFromPublicArea=True&amp;isModal=true&amp;asPopupView=true</t>
  </si>
  <si>
    <t>https://community.secop.gov.co/Public/Tendering/OpportunityDetail/Index?noticeUID=CO1.NTC.5720272&amp;isFromPublicArea=True&amp;isModal=true&amp;asPopupView=true</t>
  </si>
  <si>
    <t>https://community.secop.gov.co/Public/Tendering/OpportunityDetail/Index?noticeUID=CO1.NTC.5721691&amp;isFromPublicArea=True&amp;isModal=true&amp;asPopupView=true</t>
  </si>
  <si>
    <t>https://community.secop.gov.co/Public/Tendering/OpportunityDetail/Index?noticeUID=CO1.NTC.5638093&amp;isFromPublicArea=True&amp;isModal=true&amp;asPopupView=true</t>
  </si>
  <si>
    <t>https://community.secop.gov.co/Public/Tendering/OpportunityDetail/Index?noticeUID=CO1.NTC.5607512&amp;isFromPublicArea=True&amp;isModal=true&amp;asPopupView=true</t>
  </si>
  <si>
    <t>https://community.secop.gov.co/Public/Tendering/OpportunityDetail/Index?noticeUID=CO1.NTC.5795871&amp;isFromPublicArea=True&amp;isModal=true&amp;asPopupView=true</t>
  </si>
  <si>
    <t>https://community.secop.gov.co/Public/Tendering/OpportunityDetail/Index?noticeUID=CO1.NTC.5798544&amp;isFromPublicArea=True&amp;isModal=true&amp;asPopupView=true</t>
  </si>
  <si>
    <t>https://community.secop.gov.co/Public/Tendering/OpportunityDetail/Index?noticeUID=CO1.NTC.5722316&amp;isFromPublicArea=True&amp;isModal=true&amp;asPopupView=true</t>
  </si>
  <si>
    <t>https://community.secop.gov.co/Public/Tendering/OpportunityDetail/Index?noticeUID=CO1.NTC.5780793&amp;isFromPublicArea=True&amp;isModal=true&amp;asPopupView=true</t>
  </si>
  <si>
    <t>https://community.secop.gov.co/Public/Tendering/OpportunityDetail/Index?noticeUID=CO1.NTC.5763989&amp;isFromPublicArea=True&amp;isModal=true&amp;asPopupView=true</t>
  </si>
  <si>
    <t>https://community.secop.gov.co/Public/Tendering/OpportunityDetail/Index?noticeUID=CO1.NTC.5859794&amp;isFromPublicArea=True&amp;isModal=true&amp;asPopupView=true</t>
  </si>
  <si>
    <t>https://community.secop.gov.co/Public/Tendering/OpportunityDetail/Index?noticeUID=CO1.NTC.5783759&amp;isFromPublicArea=True&amp;isModal=true&amp;asPopupView=true</t>
  </si>
  <si>
    <t>https://community.secop.gov.co/Public/Tendering/OpportunityDetail/Index?noticeUID=CO1.NTC.6091234&amp;isFromPublicArea=True&amp;isModal=true&amp;asPopupView=true</t>
  </si>
  <si>
    <t>https://community.secop.gov.co/Public/Tendering/OpportunityDetail/Index?noticeUID=CO1.NTC.6153517&amp;isFromPublicArea=True&amp;isModal=true&amp;asPopupView=true</t>
  </si>
  <si>
    <t>https://community.secop.gov.co/Public/Tendering/OpportunityDetail/Index?noticeUID=CO1.NTC.5902831&amp;isFromPublicArea=True&amp;isModal=False</t>
  </si>
  <si>
    <t>https://community.secop.gov.co/Public/Tendering/OpportunityDetail/Index?noticeUID=CO1.NTC.5940071&amp;isFromPublicArea=True&amp;isModal=true&amp;asPopupView=true</t>
  </si>
  <si>
    <t>https://community.secop.gov.co/Public/Tendering/OpportunityDetail/Index?noticeUID=CO1.NTC.6027598&amp;isFromPublicArea=True&amp;isModal=False</t>
  </si>
  <si>
    <t>https://community.secop.gov.co/Public/Tendering/OpportunityDetail/Index?noticeUID=CO1.NTC.5940256&amp;isFromPublicArea=True&amp;isModal=true&amp;asPopupView=true</t>
  </si>
  <si>
    <t>https://community.secop.gov.co/Public/Tendering/OpportunityDetail/Index?noticeUID=CO1.NTC.5974108&amp;isFromPublicArea=True&amp;isModal=False</t>
  </si>
  <si>
    <t>https://community.secop.gov.co/Public/Tendering/OpportunityDetail/Index?noticeUID=CO1.NTC.5980915&amp;isFromPublicArea=True&amp;isModal=False</t>
  </si>
  <si>
    <t>https://community.secop.gov.co/Public/Tendering/OpportunityDetail/Index?noticeUID=CO1.NTC.5828383&amp;isFromPublicArea=True&amp;isModal=true&amp;asPopupView=true</t>
  </si>
  <si>
    <t>https://community.secop.gov.co/Public/Tendering/OpportunityDetail/Index?noticeUID=CO1.NTC.6014002&amp;isFromPublicArea=True&amp;isModal=true&amp;asPopupView=true</t>
  </si>
  <si>
    <t>https://community.secop.gov.co/Public/Tendering/OpportunityDetail/Index?noticeUID=CO1.NTC.5971209&amp;isFromPublicArea=True&amp;isModal=true&amp;asPopupView=true</t>
  </si>
  <si>
    <t>https://community.secop.gov.co/Public/Tendering/OpportunityDetail/Index?noticeUID=CO1.NTC.6038489&amp;isFromPublicArea=True&amp;isModal=true&amp;asPopupView=true</t>
  </si>
  <si>
    <t>https://community.secop.gov.co/Public/Tendering/OpportunityDetail/Index?noticeUID=CO1.NTC.5983840&amp;isFromPublicArea=True&amp;isModal=true&amp;asPopupView=true</t>
  </si>
  <si>
    <t>https://community.secop.gov.co/Public/Tendering/OpportunityDetail/Index?noticeUID=CO1.NTC.6200003&amp;isFromPublicArea=True&amp;isModal=true&amp;asPopupView=true</t>
  </si>
  <si>
    <t>https://community.secop.gov.co/Public/Tendering/OpportunityDetail/Index?noticeUID=CO1.NTC.6101575&amp;isFromPublicArea=True&amp;isModal=true&amp;asPopupView=true</t>
  </si>
  <si>
    <t>https://community.secop.gov.co/Public/Tendering/OpportunityDetail/Index?noticeUID=CO1.NTC.6226780&amp;isFromPublicArea=True&amp;isModal=true&amp;asPopupView=true</t>
  </si>
  <si>
    <t>https://community.secop.gov.co/Public/Tendering/OpportunityDetail/Index?noticeUID=CO1.NTC.6159656&amp;isFromPublicArea=True&amp;isModal=true&amp;asPopupView=true</t>
  </si>
  <si>
    <t>https://community.secop.gov.co/Public/Tendering/OpportunityDetail/Index?noticeUID=CO1.NTC.6139369&amp;isFromPublicArea=True&amp;isModal=true&amp;asPopupView=true</t>
  </si>
  <si>
    <t>https://community.secop.gov.co/Public/Tendering/OpportunityDetail/Index?noticeUID=CO1.NTC.6321975&amp;isFromPublicArea=True&amp;isModal=true&amp;asPopupView=true</t>
  </si>
  <si>
    <t>https://community.secop.gov.co/Public/Tendering/OpportunityDetail/Index?noticeUID=CO1.NTC.6298119&amp;isFromPublicArea=True&amp;isModal=true&amp;asPopupView=true</t>
  </si>
  <si>
    <t>https://community.secop.gov.co/Public/Tendering/OpportunityDetail/Index?noticeUID=CO1.NTC.6393930&amp;isFromPublicArea=True&amp;isModal=true&amp;asPopupView=true</t>
  </si>
  <si>
    <t>https://community.secop.gov.co/Public/Tendering/OpportunityDetail/Index?noticeUID=CO1.NTC.6319417&amp;isFromPublicArea=True&amp;isModal=true&amp;asPopupView=true</t>
  </si>
  <si>
    <t>https://community.secop.gov.co/Public/Tendering/OpportunityDetail/Index?noticeUID=CO1.NTC.6443034&amp;isFromPublicArea=True&amp;isModal=true&amp;asPopupView=true</t>
  </si>
  <si>
    <t>https://community.secop.gov.co/Public/Tendering/OpportunityDetail/Index?noticeUID=CO1.NTC.6317143&amp;isFromPublicArea=True&amp;isModal=true&amp;asPopupView=true</t>
  </si>
  <si>
    <t>https://community.secop.gov.co/Public/Tendering/OpportunityDetail/Index?noticeUID=CO1.NTC.6425310&amp;isFromPublicArea=True&amp;isModal=true&amp;asPopupView=true</t>
  </si>
  <si>
    <t>ORDEN DE COMPRA</t>
  </si>
  <si>
    <t>CONTRATO 47 DE 2024</t>
  </si>
  <si>
    <t>https://www.colombiacompra.gov.co/tienda-virtual-del-estado-colombiano/ordenes-compra/123877</t>
  </si>
  <si>
    <t>CONTRATO 68 DE 2024</t>
  </si>
  <si>
    <t>https://www.colombiacompra.gov.co/tienda-virtual-del-estado-colombiano/ordenes-compra/126587</t>
  </si>
  <si>
    <t>Invesión</t>
  </si>
  <si>
    <t>CONTRATO 69 DE 2024</t>
  </si>
  <si>
    <t>https://www.colombiacompra.gov.co/tienda-virtual-del-estado-colombiano/ordenes-compra/126912</t>
  </si>
  <si>
    <t>CONTRATO 95 DE 2024</t>
  </si>
  <si>
    <t>https://www.colombiacompra.gov.co/tienda-virtual-del-estado-colombiano/ordenes-compra/131101</t>
  </si>
  <si>
    <t>CONTRATO 96 DE 2024</t>
  </si>
  <si>
    <t>https://www.colombiacompra.gov.co/tienda-virtual-del-estado-colombiano/ordenes-compra/131099</t>
  </si>
  <si>
    <t>RECURSOS PAGADOS</t>
  </si>
  <si>
    <t>RECURSOS PTES POR PAGAR</t>
  </si>
  <si>
    <t>% EJECUCIÓN PRESUPUESTAL</t>
  </si>
  <si>
    <t>TIEMPO DE EJECUCIÓN FINALIZADO</t>
  </si>
  <si>
    <t>ADICIÓN / REDUCCIÓN</t>
  </si>
  <si>
    <t>PLAZO INICIAL HASTA</t>
  </si>
  <si>
    <t>N/A</t>
  </si>
  <si>
    <t>https://community.secop.gov.co/Public/Tendering/OpportunityDetail/Index?noticeUID=CO1.NTC.6524422&amp;isFromPublicArea=True&amp;isModal=true&amp;asPopupView=true</t>
  </si>
  <si>
    <t>https://community.secop.gov.co/Public/Tendering/OpportunityDetail/Index?noticeUID=CO1.NTC.6455920&amp;isFromPublicArea=True&amp;isModal=true&amp;asPopupView=true</t>
  </si>
  <si>
    <t>https://community.secop.gov.co/Public/Tendering/OpportunityDetail/Index?noticeUID=CO1.NTC.6465490&amp;isFromPublicArea=True&amp;isModal=true&amp;asPopupView=true</t>
  </si>
  <si>
    <t>ANA BEATRIZ RUIZ ERASO</t>
  </si>
  <si>
    <t>https://community.secop.gov.co/Public/Tendering/OpportunityDetail/Index?noticeUID=CO1.NTC.6589397&amp;isFromPublicArea=True&amp;isModal=true&amp;asPopupView=true</t>
  </si>
  <si>
    <t>FECHA DE PRORROGA / TERMINACIÓN ANTICIPADA</t>
  </si>
  <si>
    <t>SONIA MARCELA ROJAS RODRIGUEZ</t>
  </si>
  <si>
    <t>ASOCIACION DE RECICLADORES CRECER SIN FRONTERAS ARCRECIFRONT</t>
  </si>
  <si>
    <t>CONSENSO SAS</t>
  </si>
  <si>
    <t>CONVENIO INTERADMINISTRATIVO MARCO 104 (NUMERACIÓN FUTIC 1916 de 2024)</t>
  </si>
  <si>
    <t>FONDO ÚNICO DE TECNOLOGÍAS DE LA INFORMACIÓN Y LAS COMUNICACIONES</t>
  </si>
  <si>
    <t>Prestación de servicios profesionales para apoyar el desarrollo institucional, fortaleciendo las competencias laborales, conocimientos, habilidades y productividad de los funcionarios de la CRC, a través de la formación, asesoría y acompañamiento en técnicas de escritura jurídica.</t>
  </si>
  <si>
    <t>Acuerdo de corresponsabilidad para la prestación del servicio de recolección, transporte, clasificación y aprovechamiento de los materiales reciclables no peligrosos generados por la Comisión de Regulación de Comunicaciones.</t>
  </si>
  <si>
    <t>Prestación de servicios profesionales para brindar apoyo jurídico en el diagnóstico y propuesta de mejora de las actividades misionales asociadas a las funciones de inspección, vigilancia y control de contenidos, así como en el apoyo a la definición de los criterios conceptuales para la promoción y la defensa del pluralismo informativo y del derecho de los televidentes, que sirvan como lineamientos para el ejercicio de las funciones misionales de la Sesión de Contenidos Audiovisuales, teniendo en cuenta lo establecido en la Agenda Regulatoria 2024 y el Plan de Acción del mismo año.</t>
  </si>
  <si>
    <t>Contratar los servicios de consultoría especializada en el diseño, levantamiento, depuración, procesamiento y análisis de datos estadísticos, con el fin de llevar a cabo la medición a través de encuestas de la satisfacción de los grupos de valor frente a la prestación de servicios por parte de la CRC durante el 2024</t>
  </si>
  <si>
    <t xml:space="preserve">Aunar esfuerzos técnicos, administrativos y financieros, con el fin de dar cumplimiento a las competencias que otorga el artículo 5 de la Ley 2300 de 2023 “Ley Dejen de Fregar” al Ministerio de Tecnologías de la Información y las Comunicaciones y la Comisión de Regulación de Comunicaciones. </t>
  </si>
  <si>
    <t>https://www.secop.gov.co/CO1ContractsManagement/Tendering/SalesContractEdit/View?docUniqueIdentifier=CO1.SLCNTR.13573292</t>
  </si>
  <si>
    <t>CONTRATO 103</t>
  </si>
  <si>
    <t>Adquisición de cuatro (4)vehículos convencionales, requeridos paraprestar el servicio de transporte a los directivosde la Comisión de Regulación de Comunicaciones– CRC.</t>
  </si>
  <si>
    <t>https://www.colombiacompra.gov.co/tienda-virtual-del-estado-colombiano/ordenes-compra/133028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</si>
</sst>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6" formatCode="_-[$$-409]* #,##0.00_ ;_-[$$-409]* \-#,##0.00\ ;_-[$$-409]* &quot;-&quot;??_ ;_-@_ "/>
    <numFmt numFmtId="167" formatCode="[$$-240A]\ #,##0"/>
  </numFmts>
  <fonts count="27" x14ac:knownFonts="1">
    <font>
      <sz val="11"/>
      <color theme="1"/>
      <name val="Calibri"/>
      <family val="2"/>
      <scheme val="minor"/>
    </font>
    <font>
      <sz val="10"/>
      <color theme="1"/>
      <name val="Tahoma"/>
      <family val="2"/>
    </font>
    <font>
      <sz val="10"/>
      <color rgb="FF000000"/>
      <name val="Tahoma"/>
      <family val="2"/>
    </font>
    <font>
      <u/>
      <sz val="11"/>
      <color theme="10"/>
      <name val="Calibri"/>
      <family val="2"/>
      <scheme val="minor"/>
    </font>
    <font>
      <sz val="10"/>
      <color theme="1"/>
      <name val="Tahoma"/>
    </font>
    <font>
      <sz val="10"/>
      <color rgb="FF000000"/>
      <name val="Tahoma"/>
    </font>
    <font>
      <b/>
      <sz val="11"/>
      <color theme="0"/>
      <name val="Calibri Light"/>
      <scheme val="major"/>
    </font>
    <font>
      <sz val="11"/>
      <color theme="0"/>
      <name val="Calibri Light"/>
      <scheme val="major"/>
    </font>
    <font>
      <sz val="10"/>
      <color theme="1"/>
      <name val="Tahoma"/>
      <family val="2"/>
      <charset val="1"/>
    </font>
    <font>
      <b/>
      <sz val="10"/>
      <color theme="1"/>
      <name val="Tahoma"/>
      <family val="2"/>
      <charset val="1"/>
    </font>
    <font>
      <b/>
      <sz val="10"/>
      <color theme="1"/>
      <name val="Tahoma"/>
      <charset val="1"/>
    </font>
    <font>
      <sz val="10"/>
      <color rgb="FF000000"/>
      <name val="Tahoma"/>
      <charset val="1"/>
    </font>
    <font>
      <b/>
      <sz val="14"/>
      <color theme="0"/>
      <name val="Calibri Light"/>
      <scheme val="major"/>
    </font>
    <font>
      <b/>
      <sz val="14"/>
      <color theme="0"/>
      <name val="Tahoma"/>
      <family val="2"/>
    </font>
    <font>
      <sz val="14"/>
      <color theme="1"/>
      <name val="Calibri"/>
      <family val="2"/>
      <scheme val="minor"/>
    </font>
    <font>
      <b/>
      <sz val="10"/>
      <color rgb="FF000000"/>
      <name val="Tahoma"/>
      <family val="2"/>
      <charset val="1"/>
    </font>
    <font>
      <b/>
      <sz val="12"/>
      <color rgb="FF000000"/>
      <name val="Times New Roman"/>
    </font>
    <font>
      <sz val="11"/>
      <color rgb="FF000000"/>
      <name val="Calibri"/>
    </font>
    <font>
      <sz val="11"/>
      <color rgb="FFFF0000"/>
      <name val="Calibri"/>
      <family val="2"/>
      <scheme val="minor"/>
    </font>
    <font>
      <u/>
      <sz val="11"/>
      <color rgb="FF000000"/>
      <name val="Calibri"/>
      <family val="2"/>
      <scheme val="minor"/>
    </font>
    <font>
      <sz val="9"/>
      <color rgb="FF000000"/>
      <name val="Tahoma"/>
      <family val="2"/>
    </font>
    <font>
      <b/>
      <sz val="9"/>
      <color rgb="FF000000"/>
      <name val="Tahoma"/>
      <family val="2"/>
    </font>
    <font>
      <sz val="11"/>
      <color rgb="FF000000"/>
      <name val="Aptos Narrow"/>
      <family val="2"/>
    </font>
    <font>
      <sz val="11"/>
      <color theme="1"/>
      <name val="Calibri"/>
      <family val="2"/>
      <scheme val="minor"/>
    </font>
    <font>
      <b/>
      <sz val="11"/>
      <color theme="0"/>
      <name val="Calibri Light"/>
      <family val="2"/>
      <scheme val="major"/>
    </font>
    <font>
      <sz val="10"/>
      <color rgb="FFFF0000"/>
      <name val="Tahoma"/>
      <family val="2"/>
    </font>
    <font>
      <b/>
      <sz val="10"/>
      <color theme="0"/>
      <name val="Tahoma"/>
      <family val="2"/>
    </font>
  </fonts>
  <fills count="7">
    <fill>
      <patternFill patternType="none"/>
    </fill>
    <fill>
      <patternFill patternType="gray125"/>
    </fill>
    <fill>
      <patternFill patternType="solid">
        <fgColor theme="0"/>
        <bgColor indexed="64"/>
      </patternFill>
    </fill>
    <fill>
      <patternFill patternType="solid">
        <fgColor rgb="FF7575A3"/>
        <bgColor indexed="64"/>
      </patternFill>
    </fill>
    <fill>
      <patternFill patternType="solid">
        <fgColor indexed="54"/>
      </patternFill>
    </fill>
    <fill>
      <patternFill patternType="solid">
        <fgColor rgb="FFFFFFFF"/>
        <bgColor rgb="FF000000"/>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style="thin">
        <color indexed="8"/>
      </left>
      <right/>
      <top style="thin">
        <color indexed="8"/>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top style="thin">
        <color indexed="8"/>
      </top>
      <bottom/>
      <diagonal/>
    </border>
  </borders>
  <cellStyleXfs count="3">
    <xf numFmtId="0" fontId="0" fillId="0" borderId="0"/>
    <xf numFmtId="0" fontId="3" fillId="0" borderId="0" applyNumberFormat="0" applyFill="0" applyBorder="0" applyAlignment="0" applyProtection="0"/>
    <xf numFmtId="9" fontId="23" fillId="0" borderId="0" applyFont="0" applyFill="0" applyBorder="0" applyAlignment="0" applyProtection="0"/>
  </cellStyleXfs>
  <cellXfs count="67">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1" fillId="0" borderId="2" xfId="0" applyFont="1" applyBorder="1" applyAlignment="1">
      <alignment horizontal="center" vertical="center" wrapText="1"/>
    </xf>
    <xf numFmtId="0" fontId="6" fillId="4" borderId="8"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2" fillId="4" borderId="6" xfId="0" applyFont="1" applyFill="1" applyBorder="1" applyAlignment="1">
      <alignment horizontal="center" vertical="center" wrapText="1"/>
    </xf>
    <xf numFmtId="0" fontId="14" fillId="0" borderId="0" xfId="0" applyFont="1" applyAlignment="1">
      <alignment horizontal="center" vertical="center" wrapText="1"/>
    </xf>
    <xf numFmtId="0" fontId="4" fillId="0" borderId="2" xfId="0" applyFont="1" applyBorder="1" applyAlignment="1">
      <alignment horizontal="center" vertical="center" wrapText="1"/>
    </xf>
    <xf numFmtId="14" fontId="2" fillId="5" borderId="10"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14" fontId="2" fillId="0" borderId="10"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left" vertical="center" wrapText="1"/>
    </xf>
    <xf numFmtId="166" fontId="6" fillId="4" borderId="11"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0" fontId="1" fillId="0" borderId="5" xfId="0" applyFont="1" applyBorder="1" applyAlignment="1">
      <alignment horizontal="center" vertical="center" wrapText="1"/>
    </xf>
    <xf numFmtId="167" fontId="15" fillId="0" borderId="2" xfId="0" applyNumberFormat="1" applyFont="1" applyBorder="1" applyAlignment="1">
      <alignment horizontal="center" vertical="center"/>
    </xf>
    <xf numFmtId="0" fontId="1" fillId="0" borderId="7" xfId="0" applyFont="1" applyBorder="1" applyAlignment="1">
      <alignment horizontal="left" vertical="center" wrapText="1"/>
    </xf>
    <xf numFmtId="14" fontId="4" fillId="2" borderId="1"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18" fillId="0" borderId="0" xfId="0" applyFont="1" applyAlignment="1">
      <alignment horizontal="center" vertical="center" wrapText="1"/>
    </xf>
    <xf numFmtId="0" fontId="8" fillId="0" borderId="2" xfId="0" applyFont="1" applyBorder="1" applyAlignment="1">
      <alignment horizontal="left" vertical="center" wrapText="1"/>
    </xf>
    <xf numFmtId="0" fontId="12" fillId="4" borderId="0" xfId="0" applyFont="1" applyFill="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left" vertical="center" wrapText="1"/>
    </xf>
    <xf numFmtId="0" fontId="19" fillId="0" borderId="2" xfId="1" applyFont="1" applyFill="1" applyBorder="1" applyAlignment="1">
      <alignment horizontal="center" vertical="center" wrapText="1"/>
    </xf>
    <xf numFmtId="0" fontId="17" fillId="0" borderId="2" xfId="0" applyFont="1" applyBorder="1" applyAlignment="1">
      <alignment horizontal="center" vertical="center"/>
    </xf>
    <xf numFmtId="0" fontId="5" fillId="0" borderId="2" xfId="0" applyFont="1" applyBorder="1" applyAlignment="1">
      <alignment horizontal="left" vertical="center" wrapText="1"/>
    </xf>
    <xf numFmtId="0" fontId="6" fillId="4" borderId="3" xfId="0" applyFont="1" applyFill="1" applyBorder="1" applyAlignment="1">
      <alignment horizontal="center" vertical="center" wrapText="1"/>
    </xf>
    <xf numFmtId="0" fontId="0" fillId="0" borderId="2" xfId="0" applyBorder="1" applyAlignment="1">
      <alignment horizontal="center" vertical="center" wrapText="1"/>
    </xf>
    <xf numFmtId="0" fontId="12" fillId="4"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0" fillId="0" borderId="0" xfId="0" applyAlignment="1">
      <alignment vertical="center" wrapText="1"/>
    </xf>
    <xf numFmtId="0" fontId="6" fillId="4" borderId="8" xfId="0" applyFont="1" applyFill="1" applyBorder="1" applyAlignment="1">
      <alignment vertical="center" wrapText="1"/>
    </xf>
    <xf numFmtId="0" fontId="22" fillId="0" borderId="2" xfId="0" applyFont="1" applyBorder="1" applyAlignment="1">
      <alignment vertical="center"/>
    </xf>
    <xf numFmtId="14" fontId="22" fillId="0" borderId="2" xfId="0" applyNumberFormat="1" applyFont="1" applyBorder="1" applyAlignment="1">
      <alignment vertical="center"/>
    </xf>
    <xf numFmtId="14" fontId="2" fillId="0" borderId="2" xfId="0" applyNumberFormat="1" applyFont="1" applyBorder="1" applyAlignment="1">
      <alignment horizontal="center" vertical="center" wrapText="1"/>
    </xf>
    <xf numFmtId="14" fontId="2" fillId="5" borderId="2" xfId="0" applyNumberFormat="1" applyFont="1" applyFill="1" applyBorder="1" applyAlignment="1">
      <alignment horizontal="center" vertical="center" wrapText="1"/>
    </xf>
    <xf numFmtId="0" fontId="3" fillId="2" borderId="2" xfId="1" applyFill="1" applyBorder="1" applyAlignment="1">
      <alignment horizontal="center" vertical="center" wrapText="1"/>
    </xf>
    <xf numFmtId="166" fontId="6" fillId="4" borderId="2" xfId="0" applyNumberFormat="1" applyFont="1" applyFill="1" applyBorder="1" applyAlignment="1">
      <alignment horizontal="center" vertical="center" wrapText="1"/>
    </xf>
    <xf numFmtId="0" fontId="13" fillId="4" borderId="2"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5" borderId="2" xfId="0" applyNumberFormat="1" applyFont="1" applyFill="1" applyBorder="1" applyAlignment="1">
      <alignment horizontal="center" vertical="center" wrapText="1"/>
    </xf>
    <xf numFmtId="14" fontId="4" fillId="0" borderId="2" xfId="0" applyNumberFormat="1" applyFont="1" applyBorder="1" applyAlignment="1">
      <alignment horizontal="center" vertical="center" wrapText="1"/>
    </xf>
    <xf numFmtId="14" fontId="5" fillId="5" borderId="2"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66" fontId="24" fillId="4" borderId="2" xfId="0" applyNumberFormat="1" applyFont="1" applyFill="1" applyBorder="1" applyAlignment="1">
      <alignment horizontal="center" vertical="center" wrapText="1"/>
    </xf>
    <xf numFmtId="6" fontId="15" fillId="0" borderId="2" xfId="0" applyNumberFormat="1" applyFont="1" applyBorder="1" applyAlignment="1">
      <alignment horizontal="right" vertical="center"/>
    </xf>
    <xf numFmtId="167" fontId="15" fillId="0" borderId="2" xfId="0" applyNumberFormat="1" applyFont="1" applyBorder="1" applyAlignment="1">
      <alignment horizontal="right" vertical="center"/>
    </xf>
    <xf numFmtId="166" fontId="1" fillId="0" borderId="0" xfId="0" applyNumberFormat="1" applyFont="1" applyAlignment="1">
      <alignment horizontal="right" vertical="center" wrapText="1"/>
    </xf>
    <xf numFmtId="0" fontId="22" fillId="0" borderId="2" xfId="0" applyFont="1" applyBorder="1" applyAlignment="1">
      <alignment horizontal="right" vertical="center"/>
    </xf>
    <xf numFmtId="0" fontId="0" fillId="0" borderId="0" xfId="0" applyAlignment="1">
      <alignment horizontal="right" vertical="center" wrapText="1"/>
    </xf>
    <xf numFmtId="6" fontId="10" fillId="0" borderId="2" xfId="0" applyNumberFormat="1" applyFont="1" applyBorder="1" applyAlignment="1">
      <alignment horizontal="center" vertical="center"/>
    </xf>
    <xf numFmtId="6" fontId="15" fillId="0" borderId="2" xfId="0" applyNumberFormat="1" applyFont="1" applyBorder="1" applyAlignment="1">
      <alignment horizontal="center" vertical="center"/>
    </xf>
    <xf numFmtId="9" fontId="15" fillId="0" borderId="2" xfId="2" applyFont="1" applyBorder="1" applyAlignment="1">
      <alignment horizontal="center" vertical="center"/>
    </xf>
    <xf numFmtId="14" fontId="25" fillId="5" borderId="2" xfId="0" applyNumberFormat="1" applyFont="1" applyFill="1" applyBorder="1" applyAlignment="1">
      <alignment horizontal="center" vertical="center" wrapText="1"/>
    </xf>
    <xf numFmtId="6" fontId="15" fillId="6" borderId="2" xfId="0" applyNumberFormat="1" applyFont="1" applyFill="1" applyBorder="1" applyAlignment="1">
      <alignment horizontal="right" vertical="center"/>
    </xf>
    <xf numFmtId="9" fontId="15" fillId="6" borderId="2" xfId="2" applyFont="1" applyFill="1" applyBorder="1" applyAlignment="1">
      <alignment horizontal="right" vertical="center"/>
    </xf>
    <xf numFmtId="0" fontId="22" fillId="6" borderId="2" xfId="0" applyFont="1" applyFill="1" applyBorder="1" applyAlignment="1">
      <alignment horizontal="right" vertical="center"/>
    </xf>
    <xf numFmtId="0" fontId="26" fillId="4" borderId="2" xfId="0" applyFont="1" applyFill="1" applyBorder="1" applyAlignment="1">
      <alignment horizontal="center" vertical="center" wrapText="1"/>
    </xf>
    <xf numFmtId="0" fontId="24" fillId="4" borderId="8" xfId="0" applyFont="1" applyFill="1" applyBorder="1" applyAlignment="1">
      <alignment vertical="center" wrapText="1"/>
    </xf>
  </cellXfs>
  <cellStyles count="3">
    <cellStyle name="Hyperlink" xfId="1" xr:uid="{00000000-000B-0000-0000-000008000000}"/>
    <cellStyle name="Normal" xfId="0" builtinId="0"/>
    <cellStyle name="Porcentaje" xfId="2" builtinId="5"/>
  </cellStyles>
  <dxfs count="0"/>
  <tableStyles count="0" defaultTableStyle="TableStyleMedium2" defaultPivotStyle="PivotStyleLight16"/>
  <colors>
    <mruColors>
      <color rgb="FF00FF00"/>
      <color rgb="FFFFCCFF"/>
      <color rgb="FFFF99FF"/>
      <color rgb="FFCC0099"/>
      <color rgb="FF0000CC"/>
      <color rgb="FF7575A3"/>
      <color rgb="FF8282AC"/>
      <color rgb="FF9898BA"/>
      <color rgb="FF8787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Gestion_Administrativa\Contrataci&#243;n\NUMERACION%20CONTRATACION%202015\Numeraci&#243;n%20CONTRATOS%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OS CRC 2015"/>
      <sheetName val="ListaTipoContratacion"/>
      <sheetName val="ClasedeContratacion"/>
      <sheetName val="Identificacion"/>
    </sheetNames>
    <sheetDataSet>
      <sheetData sheetId="0"/>
      <sheetData sheetId="1"/>
      <sheetData sheetId="2"/>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971209&amp;isFromPublicArea=True&amp;isModal=true&amp;asPopupView=true" TargetMode="External"/><Relationship Id="rId13" Type="http://schemas.openxmlformats.org/officeDocument/2006/relationships/hyperlink" Target="https://community.secop.gov.co/Public/Tendering/OpportunityDetail/Index?noticeUID=CO1.NTC.6226780&amp;isFromPublicArea=True&amp;isModal=true&amp;asPopupView=true" TargetMode="External"/><Relationship Id="rId18" Type="http://schemas.openxmlformats.org/officeDocument/2006/relationships/hyperlink" Target="https://community.secop.gov.co/Public/Tendering/OpportunityDetail/Index?noticeUID=CO1.NTC.6091234&amp;isFromPublicArea=True&amp;isModal=true&amp;asPopupView=true" TargetMode="External"/><Relationship Id="rId3" Type="http://schemas.openxmlformats.org/officeDocument/2006/relationships/hyperlink" Target="https://community.secop.gov.co/Public/Tendering/OpportunityDetail/Index?noticeUID=CO1.NTC.5974108&amp;isFromPublicArea=True&amp;isModal=False" TargetMode="External"/><Relationship Id="rId21" Type="http://schemas.openxmlformats.org/officeDocument/2006/relationships/hyperlink" Target="https://community.secop.gov.co/Public/Tendering/OpportunityDetail/Index?noticeUID=CO1.NTC.5551945&amp;isFromPublicArea=True&amp;isModal=False" TargetMode="External"/><Relationship Id="rId7" Type="http://schemas.openxmlformats.org/officeDocument/2006/relationships/hyperlink" Target="https://community.secop.gov.co/Public/Tendering/OpportunityDetail/Index?noticeUID=CO1.NTC.6014002&amp;isFromPublicArea=True&amp;isModal=true&amp;asPopupView=true" TargetMode="External"/><Relationship Id="rId12" Type="http://schemas.openxmlformats.org/officeDocument/2006/relationships/hyperlink" Target="https://community.secop.gov.co/Public/Tendering/OpportunityDetail/Index?noticeUID=CO1.NTC.6101575&amp;isFromPublicArea=True&amp;isModal=true&amp;asPopupView=true" TargetMode="External"/><Relationship Id="rId17" Type="http://schemas.openxmlformats.org/officeDocument/2006/relationships/hyperlink" Target="https://community.secop.gov.co/Public/Tendering/OpportunityDetail/Index?noticeUID=CO1.NTC.6393930&amp;isFromPublicArea=True&amp;isModal=true&amp;asPopupView=true" TargetMode="External"/><Relationship Id="rId2" Type="http://schemas.openxmlformats.org/officeDocument/2006/relationships/hyperlink" Target="https://community.secop.gov.co/Public/Tendering/OpportunityDetail/Index?noticeUID=CO1.NTC.5980915&amp;isFromPublicArea=True&amp;isModal=False" TargetMode="External"/><Relationship Id="rId16" Type="http://schemas.openxmlformats.org/officeDocument/2006/relationships/hyperlink" Target="https://community.secop.gov.co/Public/Tendering/OpportunityDetail/Index?noticeUID=CO1.NTC.6298119&amp;isFromPublicArea=True&amp;isModal=true&amp;asPopupView=true" TargetMode="External"/><Relationship Id="rId20" Type="http://schemas.openxmlformats.org/officeDocument/2006/relationships/hyperlink" Target="https://community.secop.gov.co/Public/Tendering/OpportunityDetail/Index?noticeUID=CO1.NTC.5645992&amp;isFromPublicArea=True&amp;isModal=False" TargetMode="External"/><Relationship Id="rId1" Type="http://schemas.openxmlformats.org/officeDocument/2006/relationships/hyperlink" Target="https://community.secop.gov.co/Public/Tendering/OpportunityDetail/Index?noticeUID=CO1.NTC.5940256&amp;isFromPublicArea=True&amp;isModal=true&amp;asPopupView=true" TargetMode="External"/><Relationship Id="rId6" Type="http://schemas.openxmlformats.org/officeDocument/2006/relationships/hyperlink" Target="https://community.secop.gov.co/Public/Tendering/OpportunityDetail/Index?noticeUID=CO1.NTC.5828383&amp;isFromPublicArea=True&amp;isModal=true&amp;asPopupView=true" TargetMode="External"/><Relationship Id="rId11" Type="http://schemas.openxmlformats.org/officeDocument/2006/relationships/hyperlink" Target="https://community.secop.gov.co/Public/Tendering/OpportunityDetail/Index?noticeUID=CO1.NTC.6200003&amp;isFromPublicArea=True&amp;isModal=true&amp;asPopupView=true" TargetMode="External"/><Relationship Id="rId5" Type="http://schemas.openxmlformats.org/officeDocument/2006/relationships/hyperlink" Target="https://community.secop.gov.co/Public/Tendering/OpportunityDetail/Index?noticeUID=CO1.NTC.5902831&amp;isFromPublicArea=True&amp;isModal=False" TargetMode="External"/><Relationship Id="rId15" Type="http://schemas.openxmlformats.org/officeDocument/2006/relationships/hyperlink" Target="https://community.secop.gov.co/Public/Tendering/OpportunityDetail/Index?noticeUID=CO1.NTC.6139369&amp;isFromPublicArea=True&amp;isModal=true&amp;asPopupView=true" TargetMode="External"/><Relationship Id="rId10" Type="http://schemas.openxmlformats.org/officeDocument/2006/relationships/hyperlink" Target="https://community.secop.gov.co/Public/Tendering/OpportunityDetail/Index?noticeUID=CO1.NTC.5983840&amp;isFromPublicArea=True&amp;isModal=true&amp;asPopupView=true" TargetMode="External"/><Relationship Id="rId19" Type="http://schemas.openxmlformats.org/officeDocument/2006/relationships/hyperlink" Target="https://community.secop.gov.co/Public/Tendering/OpportunityDetail/Index?noticeUID=CO1.NTC.6153517&amp;isFromPublicArea=True&amp;isModal=true&amp;asPopupView=true" TargetMode="External"/><Relationship Id="rId4" Type="http://schemas.openxmlformats.org/officeDocument/2006/relationships/hyperlink" Target="https://community.secop.gov.co/Public/Tendering/OpportunityDetail/Index?noticeUID=CO1.NTC.6027598&amp;isFromPublicArea=True&amp;isModal=False" TargetMode="External"/><Relationship Id="rId9" Type="http://schemas.openxmlformats.org/officeDocument/2006/relationships/hyperlink" Target="https://community.secop.gov.co/Public/Tendering/OpportunityDetail/Index?noticeUID=CO1.NTC.6038489&amp;isFromPublicArea=True&amp;isModal=true&amp;asPopupView=true" TargetMode="External"/><Relationship Id="rId14" Type="http://schemas.openxmlformats.org/officeDocument/2006/relationships/hyperlink" Target="https://community.secop.gov.co/Public/Tendering/OpportunityDetail/Index?noticeUID=CO1.NTC.6159656&amp;isFromPublicArea=True&amp;isModal=true&amp;asPopupView=tru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olombiacompra.gov.co/tienda-virtual-del-estado-colombiano/ordenes-compra/126912" TargetMode="External"/><Relationship Id="rId2" Type="http://schemas.openxmlformats.org/officeDocument/2006/relationships/hyperlink" Target="https://www.colombiacompra.gov.co/tienda-virtual-del-estado-colombiano/ordenes-compra/126587" TargetMode="External"/><Relationship Id="rId1" Type="http://schemas.openxmlformats.org/officeDocument/2006/relationships/hyperlink" Target="https://www.colombiacompra.gov.co/tienda-virtual-del-estado-colombiano/ordenes-compra/123877" TargetMode="External"/><Relationship Id="rId5" Type="http://schemas.openxmlformats.org/officeDocument/2006/relationships/hyperlink" Target="https://www.colombiacompra.gov.co/tienda-virtual-del-estado-colombiano/ordenes-compra/131099" TargetMode="External"/><Relationship Id="rId4" Type="http://schemas.openxmlformats.org/officeDocument/2006/relationships/hyperlink" Target="https://www.colombiacompra.gov.co/tienda-virtual-del-estado-colombiano/ordenes-compra/1311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95133-343E-4022-8F0E-548432C904A5}">
  <dimension ref="A1:A7"/>
  <sheetViews>
    <sheetView workbookViewId="0"/>
  </sheetViews>
  <sheetFormatPr baseColWidth="10" defaultColWidth="8.7265625" defaultRowHeight="14.5" x14ac:dyDescent="0.35"/>
  <sheetData>
    <row r="1" spans="1:1" x14ac:dyDescent="0.35">
      <c r="A1" t="s">
        <v>0</v>
      </c>
    </row>
    <row r="2" spans="1:1" x14ac:dyDescent="0.35">
      <c r="A2" t="s">
        <v>1</v>
      </c>
    </row>
    <row r="3" spans="1:1" x14ac:dyDescent="0.35">
      <c r="A3" t="s">
        <v>2</v>
      </c>
    </row>
    <row r="4" spans="1:1" x14ac:dyDescent="0.35">
      <c r="A4" t="s">
        <v>3</v>
      </c>
    </row>
    <row r="5" spans="1:1" x14ac:dyDescent="0.35">
      <c r="A5" t="s">
        <v>4</v>
      </c>
    </row>
    <row r="6" spans="1:1" x14ac:dyDescent="0.35">
      <c r="A6" t="s">
        <v>5</v>
      </c>
    </row>
    <row r="7" spans="1:1" x14ac:dyDescent="0.35">
      <c r="A7"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B47A-42E3-4298-BAFE-1895CDED1EB7}">
  <sheetPr>
    <tabColor theme="8" tint="0.59999389629810485"/>
  </sheetPr>
  <dimension ref="A1:S99"/>
  <sheetViews>
    <sheetView zoomScale="63" zoomScaleNormal="70" workbookViewId="0">
      <pane ySplit="1" topLeftCell="A2" activePane="bottomLeft" state="frozen"/>
      <selection activeCell="C1" sqref="C1"/>
      <selection pane="bottomLeft" activeCell="A100" sqref="A100:XFD100"/>
    </sheetView>
  </sheetViews>
  <sheetFormatPr baseColWidth="10" defaultColWidth="11.453125" defaultRowHeight="54.75" customHeight="1" x14ac:dyDescent="0.35"/>
  <cols>
    <col min="1" max="1" width="24.54296875" style="8" customWidth="1"/>
    <col min="2" max="2" width="19.54296875" style="1" customWidth="1"/>
    <col min="3" max="3" width="19.453125" style="1" customWidth="1"/>
    <col min="4" max="4" width="50.6328125" style="14" customWidth="1"/>
    <col min="5" max="5" width="21.6328125" style="55" bestFit="1" customWidth="1"/>
    <col min="6" max="6" width="15.08984375" style="57" customWidth="1"/>
    <col min="7" max="7" width="16.6328125" style="55" customWidth="1"/>
    <col min="8" max="8" width="16.453125" style="55" customWidth="1"/>
    <col min="9" max="9" width="21.1796875" style="55" customWidth="1"/>
    <col min="10" max="10" width="17.08984375" style="55" customWidth="1"/>
    <col min="11" max="11" width="11.453125" style="37"/>
    <col min="12" max="13" width="15.6328125" style="37" customWidth="1"/>
    <col min="14" max="14" width="13.7265625" style="37" customWidth="1"/>
    <col min="15" max="15" width="44.1796875" style="2" customWidth="1"/>
    <col min="16" max="16" width="27.26953125" style="2" customWidth="1"/>
    <col min="17" max="16384" width="11.453125" style="2"/>
  </cols>
  <sheetData>
    <row r="1" spans="1:16" s="3" customFormat="1" ht="63" customHeight="1" x14ac:dyDescent="0.35">
      <c r="A1" s="33" t="s">
        <v>99</v>
      </c>
      <c r="B1" s="34" t="s">
        <v>100</v>
      </c>
      <c r="C1" s="22" t="s">
        <v>101</v>
      </c>
      <c r="D1" s="22" t="s">
        <v>7</v>
      </c>
      <c r="E1" s="44" t="s">
        <v>214</v>
      </c>
      <c r="F1" s="22" t="s">
        <v>333</v>
      </c>
      <c r="G1" s="44" t="s">
        <v>215</v>
      </c>
      <c r="H1" s="52" t="s">
        <v>329</v>
      </c>
      <c r="I1" s="52" t="s">
        <v>330</v>
      </c>
      <c r="J1" s="52" t="s">
        <v>331</v>
      </c>
      <c r="K1" s="22" t="s">
        <v>216</v>
      </c>
      <c r="L1" s="22" t="s">
        <v>334</v>
      </c>
      <c r="M1" s="22" t="s">
        <v>341</v>
      </c>
      <c r="N1" s="22" t="s">
        <v>218</v>
      </c>
      <c r="O1" s="22" t="s">
        <v>219</v>
      </c>
      <c r="P1" s="22" t="s">
        <v>220</v>
      </c>
    </row>
    <row r="2" spans="1:16" ht="62.5" x14ac:dyDescent="0.35">
      <c r="A2" s="45">
        <v>1</v>
      </c>
      <c r="B2" s="4" t="s">
        <v>103</v>
      </c>
      <c r="C2" s="9" t="s">
        <v>104</v>
      </c>
      <c r="D2" s="24" t="s">
        <v>9</v>
      </c>
      <c r="E2" s="53">
        <v>31182426</v>
      </c>
      <c r="F2" s="53">
        <v>10394142</v>
      </c>
      <c r="G2" s="62">
        <f>E2+F2</f>
        <v>41576568</v>
      </c>
      <c r="H2" s="53">
        <v>30143012</v>
      </c>
      <c r="I2" s="62">
        <f>G2-H2</f>
        <v>11433556</v>
      </c>
      <c r="J2" s="63">
        <f>(H2/G2)</f>
        <v>0.72500000481040183</v>
      </c>
      <c r="K2" s="41">
        <v>45301</v>
      </c>
      <c r="L2" s="42">
        <v>45565</v>
      </c>
      <c r="M2" s="42">
        <v>45657</v>
      </c>
      <c r="N2" s="39" t="s">
        <v>221</v>
      </c>
      <c r="O2" s="43" t="s">
        <v>222</v>
      </c>
      <c r="P2" s="32" t="s">
        <v>223</v>
      </c>
    </row>
    <row r="3" spans="1:16" ht="62.5" x14ac:dyDescent="0.35">
      <c r="A3" s="45">
        <v>2</v>
      </c>
      <c r="B3" s="4" t="s">
        <v>10</v>
      </c>
      <c r="C3" s="9" t="s">
        <v>104</v>
      </c>
      <c r="D3" s="24" t="s">
        <v>9</v>
      </c>
      <c r="E3" s="53">
        <v>31182426</v>
      </c>
      <c r="F3" s="53">
        <v>10394142</v>
      </c>
      <c r="G3" s="62">
        <f>E3+F3</f>
        <v>41576568</v>
      </c>
      <c r="H3" s="53">
        <v>30143012</v>
      </c>
      <c r="I3" s="62">
        <f t="shared" ref="I3:I66" si="0">G3-H3</f>
        <v>11433556</v>
      </c>
      <c r="J3" s="63">
        <f t="shared" ref="J3:J66" si="1">(H3/G3)</f>
        <v>0.72500000481040183</v>
      </c>
      <c r="K3" s="41">
        <v>45301</v>
      </c>
      <c r="L3" s="42">
        <v>45565</v>
      </c>
      <c r="M3" s="42">
        <v>45657</v>
      </c>
      <c r="N3" s="39" t="s">
        <v>221</v>
      </c>
      <c r="O3" s="43" t="s">
        <v>224</v>
      </c>
      <c r="P3" s="32" t="s">
        <v>223</v>
      </c>
    </row>
    <row r="4" spans="1:16" ht="75" x14ac:dyDescent="0.35">
      <c r="A4" s="45">
        <v>3</v>
      </c>
      <c r="B4" s="4" t="s">
        <v>105</v>
      </c>
      <c r="C4" s="9" t="s">
        <v>104</v>
      </c>
      <c r="D4" s="24" t="s">
        <v>11</v>
      </c>
      <c r="E4" s="53">
        <v>239580000</v>
      </c>
      <c r="F4" s="53">
        <v>0</v>
      </c>
      <c r="G4" s="62">
        <f>E4+F4</f>
        <v>239580000</v>
      </c>
      <c r="H4" s="53">
        <v>169702490.59999999</v>
      </c>
      <c r="I4" s="62">
        <f t="shared" si="0"/>
        <v>69877509.400000006</v>
      </c>
      <c r="J4" s="63">
        <f t="shared" si="1"/>
        <v>0.70833329409800483</v>
      </c>
      <c r="K4" s="41">
        <v>45307</v>
      </c>
      <c r="L4" s="42">
        <v>45657</v>
      </c>
      <c r="M4" s="42" t="s">
        <v>335</v>
      </c>
      <c r="N4" s="39" t="s">
        <v>225</v>
      </c>
      <c r="O4" s="43" t="s">
        <v>226</v>
      </c>
      <c r="P4" s="32" t="s">
        <v>223</v>
      </c>
    </row>
    <row r="5" spans="1:16" ht="125" x14ac:dyDescent="0.35">
      <c r="A5" s="45">
        <v>4</v>
      </c>
      <c r="B5" s="4" t="s">
        <v>13</v>
      </c>
      <c r="C5" s="9" t="s">
        <v>104</v>
      </c>
      <c r="D5" s="24" t="s">
        <v>14</v>
      </c>
      <c r="E5" s="53">
        <v>345000000</v>
      </c>
      <c r="F5" s="53">
        <v>0</v>
      </c>
      <c r="G5" s="62">
        <f>E5+F5</f>
        <v>345000000</v>
      </c>
      <c r="H5" s="53">
        <v>172912735</v>
      </c>
      <c r="I5" s="62">
        <f t="shared" si="0"/>
        <v>172087265</v>
      </c>
      <c r="J5" s="63">
        <f t="shared" si="1"/>
        <v>0.50119633333333335</v>
      </c>
      <c r="K5" s="41">
        <v>45316</v>
      </c>
      <c r="L5" s="42">
        <v>45641</v>
      </c>
      <c r="M5" s="42" t="s">
        <v>335</v>
      </c>
      <c r="N5" s="39" t="s">
        <v>225</v>
      </c>
      <c r="O5" s="43" t="s">
        <v>227</v>
      </c>
      <c r="P5" s="32" t="s">
        <v>223</v>
      </c>
    </row>
    <row r="6" spans="1:16" ht="100" x14ac:dyDescent="0.35">
      <c r="A6" s="45">
        <v>5</v>
      </c>
      <c r="B6" s="4" t="s">
        <v>106</v>
      </c>
      <c r="C6" s="9" t="s">
        <v>104</v>
      </c>
      <c r="D6" s="24" t="s">
        <v>19</v>
      </c>
      <c r="E6" s="53">
        <v>48000000</v>
      </c>
      <c r="F6" s="53">
        <v>0</v>
      </c>
      <c r="G6" s="62">
        <f>E6+F6</f>
        <v>48000000</v>
      </c>
      <c r="H6" s="53">
        <v>33866666.670000002</v>
      </c>
      <c r="I6" s="62">
        <f t="shared" si="0"/>
        <v>14133333.329999998</v>
      </c>
      <c r="J6" s="63">
        <f t="shared" si="1"/>
        <v>0.70555555562500005</v>
      </c>
      <c r="K6" s="41">
        <v>45308</v>
      </c>
      <c r="L6" s="42">
        <v>45657</v>
      </c>
      <c r="M6" s="42" t="s">
        <v>335</v>
      </c>
      <c r="N6" s="39" t="s">
        <v>225</v>
      </c>
      <c r="O6" s="43" t="s">
        <v>228</v>
      </c>
      <c r="P6" s="32" t="s">
        <v>223</v>
      </c>
    </row>
    <row r="7" spans="1:16" ht="137.5" x14ac:dyDescent="0.35">
      <c r="A7" s="45">
        <v>6</v>
      </c>
      <c r="B7" s="4" t="s">
        <v>22</v>
      </c>
      <c r="C7" s="9" t="s">
        <v>104</v>
      </c>
      <c r="D7" s="24" t="s">
        <v>107</v>
      </c>
      <c r="E7" s="53">
        <v>125235000</v>
      </c>
      <c r="F7" s="53">
        <v>-92565000</v>
      </c>
      <c r="G7" s="62">
        <f>E7+F7</f>
        <v>32670000</v>
      </c>
      <c r="H7" s="53">
        <v>32670000</v>
      </c>
      <c r="I7" s="62">
        <f t="shared" si="0"/>
        <v>0</v>
      </c>
      <c r="J7" s="63">
        <f t="shared" si="1"/>
        <v>1</v>
      </c>
      <c r="K7" s="41">
        <v>45307</v>
      </c>
      <c r="L7" s="42">
        <v>45657</v>
      </c>
      <c r="M7" s="61">
        <v>45427</v>
      </c>
      <c r="N7" s="39" t="s">
        <v>225</v>
      </c>
      <c r="O7" s="43" t="s">
        <v>229</v>
      </c>
      <c r="P7" s="32" t="s">
        <v>223</v>
      </c>
    </row>
    <row r="8" spans="1:16" ht="100" x14ac:dyDescent="0.35">
      <c r="A8" s="45">
        <v>7</v>
      </c>
      <c r="B8" s="4" t="s">
        <v>108</v>
      </c>
      <c r="C8" s="9" t="s">
        <v>104</v>
      </c>
      <c r="D8" s="24" t="s">
        <v>109</v>
      </c>
      <c r="E8" s="53">
        <v>48000000</v>
      </c>
      <c r="F8" s="53">
        <v>0</v>
      </c>
      <c r="G8" s="62">
        <f>E8+F8</f>
        <v>48000000</v>
      </c>
      <c r="H8" s="53">
        <v>33866666</v>
      </c>
      <c r="I8" s="62">
        <f t="shared" si="0"/>
        <v>14133334</v>
      </c>
      <c r="J8" s="63">
        <f t="shared" si="1"/>
        <v>0.70555554166666667</v>
      </c>
      <c r="K8" s="41">
        <v>45308</v>
      </c>
      <c r="L8" s="42">
        <v>45657</v>
      </c>
      <c r="M8" s="42" t="s">
        <v>335</v>
      </c>
      <c r="N8" s="39" t="s">
        <v>225</v>
      </c>
      <c r="O8" s="43" t="s">
        <v>230</v>
      </c>
      <c r="P8" s="32" t="s">
        <v>223</v>
      </c>
    </row>
    <row r="9" spans="1:16" ht="87.5" x14ac:dyDescent="0.35">
      <c r="A9" s="45">
        <v>8</v>
      </c>
      <c r="B9" s="4" t="s">
        <v>23</v>
      </c>
      <c r="C9" s="9" t="s">
        <v>104</v>
      </c>
      <c r="D9" s="24" t="s">
        <v>110</v>
      </c>
      <c r="E9" s="53">
        <v>41195880</v>
      </c>
      <c r="F9" s="53">
        <v>0</v>
      </c>
      <c r="G9" s="62">
        <f>E9+F9</f>
        <v>41195880</v>
      </c>
      <c r="H9" s="53">
        <v>29065982</v>
      </c>
      <c r="I9" s="62">
        <f t="shared" si="0"/>
        <v>12129898</v>
      </c>
      <c r="J9" s="63">
        <f t="shared" si="1"/>
        <v>0.7055555555555556</v>
      </c>
      <c r="K9" s="41">
        <v>45308</v>
      </c>
      <c r="L9" s="42">
        <v>45657</v>
      </c>
      <c r="M9" s="42" t="s">
        <v>335</v>
      </c>
      <c r="N9" s="39" t="s">
        <v>225</v>
      </c>
      <c r="O9" s="43" t="s">
        <v>231</v>
      </c>
      <c r="P9" s="32" t="s">
        <v>223</v>
      </c>
    </row>
    <row r="10" spans="1:16" ht="100" x14ac:dyDescent="0.35">
      <c r="A10" s="45">
        <v>9</v>
      </c>
      <c r="B10" s="4" t="s">
        <v>25</v>
      </c>
      <c r="C10" s="9" t="s">
        <v>104</v>
      </c>
      <c r="D10" s="24" t="s">
        <v>111</v>
      </c>
      <c r="E10" s="53">
        <v>48000000</v>
      </c>
      <c r="F10" s="53">
        <v>0</v>
      </c>
      <c r="G10" s="62">
        <f>E10+F10</f>
        <v>48000000</v>
      </c>
      <c r="H10" s="53">
        <v>33866666</v>
      </c>
      <c r="I10" s="62">
        <f t="shared" si="0"/>
        <v>14133334</v>
      </c>
      <c r="J10" s="63">
        <f t="shared" si="1"/>
        <v>0.70555554166666667</v>
      </c>
      <c r="K10" s="41">
        <v>45308</v>
      </c>
      <c r="L10" s="42">
        <v>45657</v>
      </c>
      <c r="M10" s="42" t="s">
        <v>335</v>
      </c>
      <c r="N10" s="39" t="s">
        <v>225</v>
      </c>
      <c r="O10" s="43" t="s">
        <v>232</v>
      </c>
      <c r="P10" s="32" t="s">
        <v>223</v>
      </c>
    </row>
    <row r="11" spans="1:16" ht="125" x14ac:dyDescent="0.35">
      <c r="A11" s="45">
        <v>10</v>
      </c>
      <c r="B11" s="4" t="s">
        <v>17</v>
      </c>
      <c r="C11" s="9" t="s">
        <v>104</v>
      </c>
      <c r="D11" s="24" t="s">
        <v>18</v>
      </c>
      <c r="E11" s="53">
        <v>147625500</v>
      </c>
      <c r="F11" s="53">
        <v>0</v>
      </c>
      <c r="G11" s="62">
        <f>E11+F11</f>
        <v>147625500</v>
      </c>
      <c r="H11" s="53">
        <v>108258700</v>
      </c>
      <c r="I11" s="62">
        <f t="shared" si="0"/>
        <v>39366800</v>
      </c>
      <c r="J11" s="63">
        <f t="shared" si="1"/>
        <v>0.73333333333333328</v>
      </c>
      <c r="K11" s="41">
        <v>45309</v>
      </c>
      <c r="L11" s="42">
        <v>45657</v>
      </c>
      <c r="M11" s="42" t="s">
        <v>335</v>
      </c>
      <c r="N11" s="39" t="s">
        <v>225</v>
      </c>
      <c r="O11" s="43" t="s">
        <v>233</v>
      </c>
      <c r="P11" s="32" t="s">
        <v>223</v>
      </c>
    </row>
    <row r="12" spans="1:16" ht="149.25" customHeight="1" x14ac:dyDescent="0.35">
      <c r="A12" s="45">
        <v>11</v>
      </c>
      <c r="B12" s="4" t="s">
        <v>15</v>
      </c>
      <c r="C12" s="9" t="s">
        <v>104</v>
      </c>
      <c r="D12" s="24" t="s">
        <v>16</v>
      </c>
      <c r="E12" s="53">
        <v>147624235</v>
      </c>
      <c r="F12" s="53">
        <v>0</v>
      </c>
      <c r="G12" s="62">
        <f>E12+F12</f>
        <v>147624235</v>
      </c>
      <c r="H12" s="53">
        <v>108685669</v>
      </c>
      <c r="I12" s="62">
        <f t="shared" si="0"/>
        <v>38938566</v>
      </c>
      <c r="J12" s="63">
        <f t="shared" si="1"/>
        <v>0.73623188631595615</v>
      </c>
      <c r="K12" s="41">
        <v>45308</v>
      </c>
      <c r="L12" s="42">
        <v>45657</v>
      </c>
      <c r="M12" s="42" t="s">
        <v>335</v>
      </c>
      <c r="N12" s="39" t="s">
        <v>225</v>
      </c>
      <c r="O12" s="43" t="s">
        <v>234</v>
      </c>
      <c r="P12" s="32" t="s">
        <v>223</v>
      </c>
    </row>
    <row r="13" spans="1:16" ht="62.5" x14ac:dyDescent="0.35">
      <c r="A13" s="45">
        <v>12</v>
      </c>
      <c r="B13" s="4" t="s">
        <v>112</v>
      </c>
      <c r="C13" s="9" t="s">
        <v>104</v>
      </c>
      <c r="D13" s="24" t="s">
        <v>33</v>
      </c>
      <c r="E13" s="53">
        <v>31182426</v>
      </c>
      <c r="F13" s="53">
        <v>10394142</v>
      </c>
      <c r="G13" s="62">
        <f>E13+F13</f>
        <v>41576568</v>
      </c>
      <c r="H13" s="53">
        <v>25754374</v>
      </c>
      <c r="I13" s="62">
        <f t="shared" si="0"/>
        <v>15822194</v>
      </c>
      <c r="J13" s="63">
        <f t="shared" si="1"/>
        <v>0.61944444284097711</v>
      </c>
      <c r="K13" s="41">
        <v>45309</v>
      </c>
      <c r="L13" s="42">
        <v>45565</v>
      </c>
      <c r="M13" s="42">
        <v>45657</v>
      </c>
      <c r="N13" s="39" t="s">
        <v>221</v>
      </c>
      <c r="O13" s="43" t="s">
        <v>235</v>
      </c>
      <c r="P13" s="32" t="s">
        <v>223</v>
      </c>
    </row>
    <row r="14" spans="1:16" ht="100" x14ac:dyDescent="0.35">
      <c r="A14" s="45">
        <v>13</v>
      </c>
      <c r="B14" s="4" t="s">
        <v>26</v>
      </c>
      <c r="C14" s="9" t="s">
        <v>104</v>
      </c>
      <c r="D14" s="24" t="s">
        <v>27</v>
      </c>
      <c r="E14" s="53">
        <v>117526090</v>
      </c>
      <c r="F14" s="53">
        <v>0</v>
      </c>
      <c r="G14" s="62">
        <f>E14+F14</f>
        <v>117526090</v>
      </c>
      <c r="H14" s="53">
        <v>74603518</v>
      </c>
      <c r="I14" s="62">
        <f t="shared" si="0"/>
        <v>42922572</v>
      </c>
      <c r="J14" s="63">
        <f t="shared" si="1"/>
        <v>0.63478260869565217</v>
      </c>
      <c r="K14" s="41">
        <v>45313</v>
      </c>
      <c r="L14" s="42">
        <v>45657</v>
      </c>
      <c r="M14" s="42" t="s">
        <v>335</v>
      </c>
      <c r="N14" s="39" t="s">
        <v>225</v>
      </c>
      <c r="O14" s="43" t="s">
        <v>236</v>
      </c>
      <c r="P14" s="32" t="s">
        <v>223</v>
      </c>
    </row>
    <row r="15" spans="1:16" ht="125" x14ac:dyDescent="0.35">
      <c r="A15" s="45">
        <v>14</v>
      </c>
      <c r="B15" s="4" t="s">
        <v>20</v>
      </c>
      <c r="C15" s="9" t="s">
        <v>104</v>
      </c>
      <c r="D15" s="24" t="s">
        <v>21</v>
      </c>
      <c r="E15" s="53">
        <v>80960000</v>
      </c>
      <c r="F15" s="53">
        <v>0</v>
      </c>
      <c r="G15" s="62">
        <f>E15+F15</f>
        <v>80960000</v>
      </c>
      <c r="H15" s="53">
        <v>52800000</v>
      </c>
      <c r="I15" s="62">
        <f t="shared" si="0"/>
        <v>28160000</v>
      </c>
      <c r="J15" s="63">
        <f t="shared" si="1"/>
        <v>0.65217391304347827</v>
      </c>
      <c r="K15" s="41">
        <v>45308</v>
      </c>
      <c r="L15" s="42">
        <v>45657</v>
      </c>
      <c r="M15" s="42" t="s">
        <v>335</v>
      </c>
      <c r="N15" s="39" t="s">
        <v>225</v>
      </c>
      <c r="O15" s="43" t="s">
        <v>237</v>
      </c>
      <c r="P15" s="32" t="s">
        <v>223</v>
      </c>
    </row>
    <row r="16" spans="1:16" ht="150" x14ac:dyDescent="0.35">
      <c r="A16" s="45">
        <v>15</v>
      </c>
      <c r="B16" s="4" t="s">
        <v>28</v>
      </c>
      <c r="C16" s="9" t="s">
        <v>104</v>
      </c>
      <c r="D16" s="24" t="s">
        <v>113</v>
      </c>
      <c r="E16" s="53">
        <v>133082782</v>
      </c>
      <c r="F16" s="53">
        <v>0</v>
      </c>
      <c r="G16" s="62">
        <f>E16+F16</f>
        <v>133082782</v>
      </c>
      <c r="H16" s="53">
        <v>96051052</v>
      </c>
      <c r="I16" s="62">
        <f t="shared" si="0"/>
        <v>37031730</v>
      </c>
      <c r="J16" s="63">
        <f t="shared" si="1"/>
        <v>0.72173913526995548</v>
      </c>
      <c r="K16" s="41">
        <v>45313</v>
      </c>
      <c r="L16" s="42">
        <v>45657</v>
      </c>
      <c r="M16" s="42" t="s">
        <v>335</v>
      </c>
      <c r="N16" s="39" t="s">
        <v>225</v>
      </c>
      <c r="O16" s="43" t="s">
        <v>238</v>
      </c>
      <c r="P16" s="32" t="s">
        <v>223</v>
      </c>
    </row>
    <row r="17" spans="1:16" ht="150" x14ac:dyDescent="0.35">
      <c r="A17" s="45">
        <v>16</v>
      </c>
      <c r="B17" s="4" t="s">
        <v>29</v>
      </c>
      <c r="C17" s="9" t="s">
        <v>104</v>
      </c>
      <c r="D17" s="24" t="s">
        <v>30</v>
      </c>
      <c r="E17" s="53">
        <v>121643096</v>
      </c>
      <c r="F17" s="53">
        <v>0</v>
      </c>
      <c r="G17" s="62">
        <f>E17+F17</f>
        <v>121643096</v>
      </c>
      <c r="H17" s="53">
        <v>77216925</v>
      </c>
      <c r="I17" s="62">
        <f t="shared" si="0"/>
        <v>44426171</v>
      </c>
      <c r="J17" s="63">
        <f t="shared" si="1"/>
        <v>0.63478263493063347</v>
      </c>
      <c r="K17" s="41">
        <v>45313</v>
      </c>
      <c r="L17" s="42">
        <v>45657</v>
      </c>
      <c r="M17" s="42" t="s">
        <v>335</v>
      </c>
      <c r="N17" s="39" t="s">
        <v>225</v>
      </c>
      <c r="O17" s="43" t="s">
        <v>239</v>
      </c>
      <c r="P17" s="32" t="s">
        <v>223</v>
      </c>
    </row>
    <row r="18" spans="1:16" ht="100" x14ac:dyDescent="0.35">
      <c r="A18" s="45">
        <v>17</v>
      </c>
      <c r="B18" s="4" t="s">
        <v>31</v>
      </c>
      <c r="C18" s="9" t="s">
        <v>104</v>
      </c>
      <c r="D18" s="24" t="s">
        <v>114</v>
      </c>
      <c r="E18" s="54">
        <v>36800000</v>
      </c>
      <c r="F18" s="53">
        <v>0</v>
      </c>
      <c r="G18" s="62">
        <f>E18+F18</f>
        <v>36800000</v>
      </c>
      <c r="H18" s="53">
        <v>23786667</v>
      </c>
      <c r="I18" s="62">
        <f t="shared" si="0"/>
        <v>13013333</v>
      </c>
      <c r="J18" s="63">
        <f t="shared" si="1"/>
        <v>0.64637682065217394</v>
      </c>
      <c r="K18" s="41">
        <v>45309</v>
      </c>
      <c r="L18" s="42">
        <v>45657</v>
      </c>
      <c r="M18" s="42" t="s">
        <v>335</v>
      </c>
      <c r="N18" s="39" t="s">
        <v>225</v>
      </c>
      <c r="O18" s="43" t="s">
        <v>240</v>
      </c>
      <c r="P18" s="32" t="s">
        <v>223</v>
      </c>
    </row>
    <row r="19" spans="1:16" ht="150" x14ac:dyDescent="0.35">
      <c r="A19" s="45">
        <v>18</v>
      </c>
      <c r="B19" s="4" t="s">
        <v>115</v>
      </c>
      <c r="C19" s="9" t="s">
        <v>104</v>
      </c>
      <c r="D19" s="24" t="s">
        <v>24</v>
      </c>
      <c r="E19" s="53">
        <v>222640000</v>
      </c>
      <c r="F19" s="53">
        <v>-93573333</v>
      </c>
      <c r="G19" s="62">
        <f>E19+F19</f>
        <v>129066667</v>
      </c>
      <c r="H19" s="53">
        <v>51626667</v>
      </c>
      <c r="I19" s="62">
        <f t="shared" si="0"/>
        <v>77440000</v>
      </c>
      <c r="J19" s="63">
        <f t="shared" si="1"/>
        <v>0.40000000154958676</v>
      </c>
      <c r="K19" s="41">
        <v>45308</v>
      </c>
      <c r="L19" s="42">
        <v>45657</v>
      </c>
      <c r="M19" s="42" t="s">
        <v>335</v>
      </c>
      <c r="N19" s="39" t="s">
        <v>225</v>
      </c>
      <c r="O19" s="43" t="s">
        <v>241</v>
      </c>
      <c r="P19" s="32" t="s">
        <v>242</v>
      </c>
    </row>
    <row r="20" spans="1:16" ht="58" x14ac:dyDescent="0.35">
      <c r="A20" s="45">
        <v>19</v>
      </c>
      <c r="B20" s="4" t="s">
        <v>116</v>
      </c>
      <c r="C20" s="9" t="s">
        <v>104</v>
      </c>
      <c r="D20" s="24" t="s">
        <v>50</v>
      </c>
      <c r="E20" s="53">
        <v>20770260</v>
      </c>
      <c r="F20" s="53">
        <v>0</v>
      </c>
      <c r="G20" s="62">
        <f>E20+F20</f>
        <v>20770260</v>
      </c>
      <c r="H20" s="53">
        <v>12462156</v>
      </c>
      <c r="I20" s="62">
        <f t="shared" si="0"/>
        <v>8308104</v>
      </c>
      <c r="J20" s="63">
        <f t="shared" si="1"/>
        <v>0.6</v>
      </c>
      <c r="K20" s="41">
        <v>45322</v>
      </c>
      <c r="L20" s="42">
        <v>45657</v>
      </c>
      <c r="M20" s="42" t="s">
        <v>335</v>
      </c>
      <c r="N20" s="39" t="s">
        <v>225</v>
      </c>
      <c r="O20" s="43" t="s">
        <v>243</v>
      </c>
      <c r="P20" s="32" t="s">
        <v>223</v>
      </c>
    </row>
    <row r="21" spans="1:16" ht="125" x14ac:dyDescent="0.35">
      <c r="A21" s="45">
        <v>20</v>
      </c>
      <c r="B21" s="4" t="s">
        <v>32</v>
      </c>
      <c r="C21" s="9" t="s">
        <v>104</v>
      </c>
      <c r="D21" s="24" t="s">
        <v>117</v>
      </c>
      <c r="E21" s="53">
        <v>168406288</v>
      </c>
      <c r="F21" s="53">
        <v>0</v>
      </c>
      <c r="G21" s="62">
        <f>E21+F21</f>
        <v>168406288</v>
      </c>
      <c r="H21" s="53">
        <v>109342053</v>
      </c>
      <c r="I21" s="62">
        <f t="shared" si="0"/>
        <v>59064235</v>
      </c>
      <c r="J21" s="63">
        <f t="shared" si="1"/>
        <v>0.64927535841179518</v>
      </c>
      <c r="K21" s="41">
        <v>45308</v>
      </c>
      <c r="L21" s="42">
        <v>45657</v>
      </c>
      <c r="M21" s="42" t="s">
        <v>335</v>
      </c>
      <c r="N21" s="39" t="s">
        <v>225</v>
      </c>
      <c r="O21" s="43" t="s">
        <v>244</v>
      </c>
      <c r="P21" s="32" t="s">
        <v>223</v>
      </c>
    </row>
    <row r="22" spans="1:16" ht="87.5" x14ac:dyDescent="0.35">
      <c r="A22" s="45">
        <v>21</v>
      </c>
      <c r="B22" s="4" t="s">
        <v>245</v>
      </c>
      <c r="C22" s="9" t="s">
        <v>104</v>
      </c>
      <c r="D22" s="24" t="s">
        <v>39</v>
      </c>
      <c r="E22" s="53">
        <v>152116992</v>
      </c>
      <c r="F22" s="53">
        <v>0</v>
      </c>
      <c r="G22" s="62">
        <f>E22+F22</f>
        <v>152116992</v>
      </c>
      <c r="H22" s="53">
        <v>104791705</v>
      </c>
      <c r="I22" s="62">
        <f t="shared" si="0"/>
        <v>47325287</v>
      </c>
      <c r="J22" s="63">
        <f t="shared" si="1"/>
        <v>0.68888888494455636</v>
      </c>
      <c r="K22" s="41">
        <v>45315</v>
      </c>
      <c r="L22" s="42">
        <v>45657</v>
      </c>
      <c r="M22" s="42" t="s">
        <v>335</v>
      </c>
      <c r="N22" s="39" t="s">
        <v>225</v>
      </c>
      <c r="O22" s="43" t="s">
        <v>246</v>
      </c>
      <c r="P22" s="32" t="s">
        <v>223</v>
      </c>
    </row>
    <row r="23" spans="1:16" ht="64.5" customHeight="1" x14ac:dyDescent="0.35">
      <c r="A23" s="45" t="s">
        <v>118</v>
      </c>
      <c r="B23" s="4" t="s">
        <v>119</v>
      </c>
      <c r="C23" s="9" t="s">
        <v>104</v>
      </c>
      <c r="D23" s="24" t="s">
        <v>120</v>
      </c>
      <c r="E23" s="53">
        <v>36800000</v>
      </c>
      <c r="F23" s="56" t="s">
        <v>121</v>
      </c>
      <c r="G23" s="62" t="s">
        <v>121</v>
      </c>
      <c r="H23" s="56" t="s">
        <v>121</v>
      </c>
      <c r="I23" s="64" t="s">
        <v>121</v>
      </c>
      <c r="J23" s="64" t="s">
        <v>121</v>
      </c>
      <c r="K23" s="56" t="s">
        <v>121</v>
      </c>
      <c r="L23" s="56" t="s">
        <v>121</v>
      </c>
      <c r="M23" s="56" t="s">
        <v>121</v>
      </c>
      <c r="N23" s="56" t="s">
        <v>121</v>
      </c>
      <c r="O23" s="39" t="s">
        <v>121</v>
      </c>
      <c r="P23" s="32" t="s">
        <v>121</v>
      </c>
    </row>
    <row r="24" spans="1:16" ht="125" x14ac:dyDescent="0.35">
      <c r="A24" s="45">
        <v>23</v>
      </c>
      <c r="B24" s="4" t="s">
        <v>34</v>
      </c>
      <c r="C24" s="9" t="s">
        <v>104</v>
      </c>
      <c r="D24" s="24" t="s">
        <v>35</v>
      </c>
      <c r="E24" s="53">
        <v>103336965</v>
      </c>
      <c r="F24" s="53">
        <v>0</v>
      </c>
      <c r="G24" s="62">
        <f>E24+F24</f>
        <v>103336965</v>
      </c>
      <c r="H24" s="53">
        <v>65596507</v>
      </c>
      <c r="I24" s="62">
        <f t="shared" si="0"/>
        <v>37740458</v>
      </c>
      <c r="J24" s="63">
        <f t="shared" si="1"/>
        <v>0.63478259691486005</v>
      </c>
      <c r="K24" s="41">
        <v>45313</v>
      </c>
      <c r="L24" s="42">
        <v>45657</v>
      </c>
      <c r="M24" s="42" t="s">
        <v>335</v>
      </c>
      <c r="N24" s="39" t="s">
        <v>225</v>
      </c>
      <c r="O24" s="43" t="s">
        <v>247</v>
      </c>
      <c r="P24" s="32" t="s">
        <v>223</v>
      </c>
    </row>
    <row r="25" spans="1:16" ht="137.5" x14ac:dyDescent="0.35">
      <c r="A25" s="45">
        <v>24</v>
      </c>
      <c r="B25" s="4" t="s">
        <v>122</v>
      </c>
      <c r="C25" s="9" t="s">
        <v>104</v>
      </c>
      <c r="D25" s="24" t="s">
        <v>36</v>
      </c>
      <c r="E25" s="53">
        <v>87570994</v>
      </c>
      <c r="F25" s="54">
        <v>43785497</v>
      </c>
      <c r="G25" s="62">
        <f>E25+F25</f>
        <v>131356491</v>
      </c>
      <c r="H25" s="54">
        <v>112591278</v>
      </c>
      <c r="I25" s="62">
        <f t="shared" si="0"/>
        <v>18765213</v>
      </c>
      <c r="J25" s="63">
        <f t="shared" si="1"/>
        <v>0.8571428571428571</v>
      </c>
      <c r="K25" s="41">
        <v>45313</v>
      </c>
      <c r="L25" s="42">
        <v>45525</v>
      </c>
      <c r="M25" s="42">
        <v>45611</v>
      </c>
      <c r="N25" s="39" t="s">
        <v>225</v>
      </c>
      <c r="O25" s="43" t="s">
        <v>248</v>
      </c>
      <c r="P25" s="32" t="s">
        <v>223</v>
      </c>
    </row>
    <row r="26" spans="1:16" ht="137.5" x14ac:dyDescent="0.35">
      <c r="A26" s="45">
        <v>25</v>
      </c>
      <c r="B26" s="4" t="s">
        <v>123</v>
      </c>
      <c r="C26" s="9" t="s">
        <v>104</v>
      </c>
      <c r="D26" s="24" t="s">
        <v>37</v>
      </c>
      <c r="E26" s="53">
        <v>87570994</v>
      </c>
      <c r="F26" s="54">
        <v>43785497</v>
      </c>
      <c r="G26" s="62">
        <f>E26+F26</f>
        <v>131356491</v>
      </c>
      <c r="H26" s="54">
        <v>112591278</v>
      </c>
      <c r="I26" s="62">
        <f t="shared" si="0"/>
        <v>18765213</v>
      </c>
      <c r="J26" s="63">
        <f t="shared" si="1"/>
        <v>0.8571428571428571</v>
      </c>
      <c r="K26" s="41">
        <v>45313</v>
      </c>
      <c r="L26" s="42">
        <v>45525</v>
      </c>
      <c r="M26" s="42">
        <v>45611</v>
      </c>
      <c r="N26" s="39" t="s">
        <v>225</v>
      </c>
      <c r="O26" s="43" t="s">
        <v>249</v>
      </c>
      <c r="P26" s="32" t="s">
        <v>223</v>
      </c>
    </row>
    <row r="27" spans="1:16" ht="150" customHeight="1" x14ac:dyDescent="0.35">
      <c r="A27" s="45">
        <v>26</v>
      </c>
      <c r="B27" s="4" t="s">
        <v>38</v>
      </c>
      <c r="C27" s="9" t="s">
        <v>104</v>
      </c>
      <c r="D27" s="24" t="s">
        <v>36</v>
      </c>
      <c r="E27" s="53">
        <v>87570994</v>
      </c>
      <c r="F27" s="54">
        <v>43785497</v>
      </c>
      <c r="G27" s="62">
        <f>E27+F27</f>
        <v>131356491</v>
      </c>
      <c r="H27" s="54">
        <v>112591278</v>
      </c>
      <c r="I27" s="62">
        <f t="shared" si="0"/>
        <v>18765213</v>
      </c>
      <c r="J27" s="63">
        <f t="shared" si="1"/>
        <v>0.8571428571428571</v>
      </c>
      <c r="K27" s="41">
        <v>45313</v>
      </c>
      <c r="L27" s="41">
        <v>45525</v>
      </c>
      <c r="M27" s="42">
        <v>45611</v>
      </c>
      <c r="N27" s="39" t="s">
        <v>225</v>
      </c>
      <c r="O27" s="43" t="s">
        <v>250</v>
      </c>
      <c r="P27" s="32" t="s">
        <v>223</v>
      </c>
    </row>
    <row r="28" spans="1:16" ht="112.5" x14ac:dyDescent="0.35">
      <c r="A28" s="45">
        <v>27</v>
      </c>
      <c r="B28" s="4" t="s">
        <v>44</v>
      </c>
      <c r="C28" s="9" t="s">
        <v>104</v>
      </c>
      <c r="D28" s="24" t="s">
        <v>45</v>
      </c>
      <c r="E28" s="53">
        <v>70056994</v>
      </c>
      <c r="F28" s="53">
        <v>0</v>
      </c>
      <c r="G28" s="62">
        <f>E28+F28</f>
        <v>70056994</v>
      </c>
      <c r="H28" s="53">
        <v>70056994</v>
      </c>
      <c r="I28" s="62">
        <f t="shared" si="0"/>
        <v>0</v>
      </c>
      <c r="J28" s="63">
        <f t="shared" si="1"/>
        <v>1</v>
      </c>
      <c r="K28" s="41">
        <v>45320</v>
      </c>
      <c r="L28" s="42">
        <v>45533</v>
      </c>
      <c r="M28" s="42" t="s">
        <v>335</v>
      </c>
      <c r="N28" s="39" t="s">
        <v>225</v>
      </c>
      <c r="O28" s="43" t="s">
        <v>251</v>
      </c>
      <c r="P28" s="32" t="s">
        <v>332</v>
      </c>
    </row>
    <row r="29" spans="1:16" ht="150" x14ac:dyDescent="0.35">
      <c r="A29" s="45">
        <v>28</v>
      </c>
      <c r="B29" s="4" t="s">
        <v>41</v>
      </c>
      <c r="C29" s="9" t="s">
        <v>104</v>
      </c>
      <c r="D29" s="24" t="s">
        <v>124</v>
      </c>
      <c r="E29" s="53">
        <v>61299994</v>
      </c>
      <c r="F29" s="54">
        <v>30649997</v>
      </c>
      <c r="G29" s="62">
        <f>E29+F29</f>
        <v>91949991</v>
      </c>
      <c r="H29" s="54">
        <v>78814278</v>
      </c>
      <c r="I29" s="62">
        <f t="shared" si="0"/>
        <v>13135713</v>
      </c>
      <c r="J29" s="63">
        <f t="shared" si="1"/>
        <v>0.8571428571428571</v>
      </c>
      <c r="K29" s="41">
        <v>45316</v>
      </c>
      <c r="L29" s="42">
        <v>45529</v>
      </c>
      <c r="M29" s="42">
        <v>45611</v>
      </c>
      <c r="N29" s="39" t="s">
        <v>225</v>
      </c>
      <c r="O29" s="43" t="s">
        <v>252</v>
      </c>
      <c r="P29" s="32" t="s">
        <v>223</v>
      </c>
    </row>
    <row r="30" spans="1:16" ht="125" x14ac:dyDescent="0.35">
      <c r="A30" s="45">
        <v>29</v>
      </c>
      <c r="B30" s="4" t="s">
        <v>46</v>
      </c>
      <c r="C30" s="9" t="s">
        <v>104</v>
      </c>
      <c r="D30" s="24" t="s">
        <v>47</v>
      </c>
      <c r="E30" s="53">
        <v>61299994</v>
      </c>
      <c r="F30" s="53">
        <v>0</v>
      </c>
      <c r="G30" s="62">
        <f>E30+F30</f>
        <v>61299994</v>
      </c>
      <c r="H30" s="53">
        <v>61299994</v>
      </c>
      <c r="I30" s="62">
        <f t="shared" si="0"/>
        <v>0</v>
      </c>
      <c r="J30" s="63">
        <f t="shared" si="1"/>
        <v>1</v>
      </c>
      <c r="K30" s="41">
        <v>45320</v>
      </c>
      <c r="L30" s="42">
        <v>45533</v>
      </c>
      <c r="M30" s="42" t="s">
        <v>335</v>
      </c>
      <c r="N30" s="39" t="s">
        <v>225</v>
      </c>
      <c r="O30" s="43" t="s">
        <v>253</v>
      </c>
      <c r="P30" s="32" t="s">
        <v>332</v>
      </c>
    </row>
    <row r="31" spans="1:16" ht="125" x14ac:dyDescent="0.35">
      <c r="A31" s="45">
        <v>30</v>
      </c>
      <c r="B31" s="4" t="s">
        <v>125</v>
      </c>
      <c r="C31" s="9" t="s">
        <v>104</v>
      </c>
      <c r="D31" s="24" t="s">
        <v>48</v>
      </c>
      <c r="E31" s="53">
        <v>87570994</v>
      </c>
      <c r="F31" s="53">
        <v>43785497</v>
      </c>
      <c r="G31" s="62">
        <f>E31+F31</f>
        <v>131356491</v>
      </c>
      <c r="H31" s="53">
        <v>100081136</v>
      </c>
      <c r="I31" s="62">
        <f t="shared" si="0"/>
        <v>31275355</v>
      </c>
      <c r="J31" s="63">
        <f t="shared" si="1"/>
        <v>0.76190476190476186</v>
      </c>
      <c r="K31" s="41">
        <v>45320</v>
      </c>
      <c r="L31" s="42">
        <v>45529</v>
      </c>
      <c r="M31" s="42">
        <v>45639</v>
      </c>
      <c r="N31" s="39" t="s">
        <v>225</v>
      </c>
      <c r="O31" s="43" t="s">
        <v>254</v>
      </c>
      <c r="P31" s="32" t="s">
        <v>223</v>
      </c>
    </row>
    <row r="32" spans="1:16" ht="112.5" x14ac:dyDescent="0.35">
      <c r="A32" s="45" t="s">
        <v>126</v>
      </c>
      <c r="B32" s="4" t="s">
        <v>127</v>
      </c>
      <c r="C32" s="9" t="s">
        <v>104</v>
      </c>
      <c r="D32" s="24" t="s">
        <v>128</v>
      </c>
      <c r="E32" s="53" t="s">
        <v>121</v>
      </c>
      <c r="F32" s="53" t="s">
        <v>121</v>
      </c>
      <c r="G32" s="62" t="s">
        <v>121</v>
      </c>
      <c r="H32" s="56" t="s">
        <v>121</v>
      </c>
      <c r="I32" s="64" t="s">
        <v>121</v>
      </c>
      <c r="J32" s="64" t="s">
        <v>121</v>
      </c>
      <c r="K32" s="56" t="s">
        <v>121</v>
      </c>
      <c r="L32" s="56" t="s">
        <v>121</v>
      </c>
      <c r="M32" s="56" t="s">
        <v>121</v>
      </c>
      <c r="N32" s="56" t="s">
        <v>121</v>
      </c>
      <c r="O32" s="43" t="s">
        <v>121</v>
      </c>
      <c r="P32" s="32" t="s">
        <v>121</v>
      </c>
    </row>
    <row r="33" spans="1:16" ht="137.5" x14ac:dyDescent="0.35">
      <c r="A33" s="45">
        <v>32</v>
      </c>
      <c r="B33" s="4" t="s">
        <v>129</v>
      </c>
      <c r="C33" s="9" t="s">
        <v>104</v>
      </c>
      <c r="D33" s="24" t="s">
        <v>49</v>
      </c>
      <c r="E33" s="53">
        <v>74435998</v>
      </c>
      <c r="F33" s="53">
        <v>0</v>
      </c>
      <c r="G33" s="62">
        <f>E33+F33</f>
        <v>74435998</v>
      </c>
      <c r="H33" s="53">
        <v>74435998</v>
      </c>
      <c r="I33" s="62">
        <f t="shared" si="0"/>
        <v>0</v>
      </c>
      <c r="J33" s="63">
        <f t="shared" si="1"/>
        <v>1</v>
      </c>
      <c r="K33" s="41">
        <v>45320</v>
      </c>
      <c r="L33" s="42">
        <v>45533</v>
      </c>
      <c r="M33" s="42" t="s">
        <v>335</v>
      </c>
      <c r="N33" s="39" t="s">
        <v>225</v>
      </c>
      <c r="O33" s="43" t="s">
        <v>255</v>
      </c>
      <c r="P33" s="32" t="s">
        <v>332</v>
      </c>
    </row>
    <row r="34" spans="1:16" ht="112.5" x14ac:dyDescent="0.35">
      <c r="A34" s="45">
        <v>33</v>
      </c>
      <c r="B34" s="4" t="s">
        <v>130</v>
      </c>
      <c r="C34" s="9" t="s">
        <v>104</v>
      </c>
      <c r="D34" s="24" t="s">
        <v>40</v>
      </c>
      <c r="E34" s="53">
        <v>109653995</v>
      </c>
      <c r="F34" s="53">
        <v>0</v>
      </c>
      <c r="G34" s="62">
        <f>E34+F34</f>
        <v>109653995</v>
      </c>
      <c r="H34" s="53">
        <v>69288610</v>
      </c>
      <c r="I34" s="62">
        <f t="shared" si="0"/>
        <v>40365385</v>
      </c>
      <c r="J34" s="63">
        <f t="shared" si="1"/>
        <v>0.63188404581155477</v>
      </c>
      <c r="K34" s="41">
        <v>45315</v>
      </c>
      <c r="L34" s="42">
        <v>45657</v>
      </c>
      <c r="M34" s="42" t="s">
        <v>335</v>
      </c>
      <c r="N34" s="39" t="s">
        <v>225</v>
      </c>
      <c r="O34" s="43" t="s">
        <v>256</v>
      </c>
      <c r="P34" s="32" t="s">
        <v>223</v>
      </c>
    </row>
    <row r="35" spans="1:16" ht="58" x14ac:dyDescent="0.35">
      <c r="A35" s="45">
        <v>34</v>
      </c>
      <c r="B35" s="4" t="s">
        <v>42</v>
      </c>
      <c r="C35" s="9" t="s">
        <v>104</v>
      </c>
      <c r="D35" s="24" t="s">
        <v>43</v>
      </c>
      <c r="E35" s="53">
        <v>63375931</v>
      </c>
      <c r="F35" s="53">
        <v>0</v>
      </c>
      <c r="G35" s="62">
        <f>E35+F35</f>
        <v>63375931</v>
      </c>
      <c r="H35" s="53">
        <v>58908269</v>
      </c>
      <c r="I35" s="62">
        <f t="shared" si="0"/>
        <v>4467662</v>
      </c>
      <c r="J35" s="63">
        <f t="shared" si="1"/>
        <v>0.92950538272960437</v>
      </c>
      <c r="K35" s="41">
        <v>45317</v>
      </c>
      <c r="L35" s="42">
        <v>45657</v>
      </c>
      <c r="M35" s="42" t="s">
        <v>335</v>
      </c>
      <c r="N35" s="39" t="s">
        <v>225</v>
      </c>
      <c r="O35" s="43" t="s">
        <v>257</v>
      </c>
      <c r="P35" s="32" t="s">
        <v>223</v>
      </c>
    </row>
    <row r="36" spans="1:16" ht="150" customHeight="1" x14ac:dyDescent="0.35">
      <c r="A36" s="45">
        <v>35</v>
      </c>
      <c r="B36" s="4" t="s">
        <v>54</v>
      </c>
      <c r="C36" s="9" t="s">
        <v>104</v>
      </c>
      <c r="D36" s="24" t="s">
        <v>55</v>
      </c>
      <c r="E36" s="54">
        <v>213000000</v>
      </c>
      <c r="F36" s="53">
        <v>0</v>
      </c>
      <c r="G36" s="62">
        <f>E36+F36</f>
        <v>213000000</v>
      </c>
      <c r="H36" s="53">
        <v>104370000</v>
      </c>
      <c r="I36" s="62">
        <f t="shared" si="0"/>
        <v>108630000</v>
      </c>
      <c r="J36" s="63">
        <f t="shared" si="1"/>
        <v>0.49</v>
      </c>
      <c r="K36" s="41">
        <v>45324</v>
      </c>
      <c r="L36" s="42">
        <v>45657</v>
      </c>
      <c r="M36" s="42" t="s">
        <v>335</v>
      </c>
      <c r="N36" s="39" t="s">
        <v>225</v>
      </c>
      <c r="O36" s="43" t="s">
        <v>258</v>
      </c>
      <c r="P36" s="32" t="s">
        <v>223</v>
      </c>
    </row>
    <row r="37" spans="1:16" ht="87.5" x14ac:dyDescent="0.35">
      <c r="A37" s="45">
        <v>36</v>
      </c>
      <c r="B37" s="4" t="s">
        <v>56</v>
      </c>
      <c r="C37" s="9" t="s">
        <v>104</v>
      </c>
      <c r="D37" s="24" t="s">
        <v>57</v>
      </c>
      <c r="E37" s="53">
        <v>188400000</v>
      </c>
      <c r="F37" s="53">
        <v>0</v>
      </c>
      <c r="G37" s="62">
        <f>E37+F37</f>
        <v>188400000</v>
      </c>
      <c r="H37" s="53">
        <v>92630000</v>
      </c>
      <c r="I37" s="62">
        <f t="shared" si="0"/>
        <v>95770000</v>
      </c>
      <c r="J37" s="63">
        <f t="shared" si="1"/>
        <v>0.49166666666666664</v>
      </c>
      <c r="K37" s="41">
        <v>45324</v>
      </c>
      <c r="L37" s="41">
        <v>45657</v>
      </c>
      <c r="M37" s="41" t="s">
        <v>335</v>
      </c>
      <c r="N37" s="39" t="s">
        <v>225</v>
      </c>
      <c r="O37" s="43" t="s">
        <v>259</v>
      </c>
      <c r="P37" s="32" t="s">
        <v>223</v>
      </c>
    </row>
    <row r="38" spans="1:16" ht="112.5" x14ac:dyDescent="0.35">
      <c r="A38" s="45">
        <v>37</v>
      </c>
      <c r="B38" s="4" t="s">
        <v>60</v>
      </c>
      <c r="C38" s="9" t="s">
        <v>104</v>
      </c>
      <c r="D38" s="24" t="s">
        <v>61</v>
      </c>
      <c r="E38" s="53">
        <v>260050000</v>
      </c>
      <c r="F38" s="53">
        <v>0</v>
      </c>
      <c r="G38" s="62">
        <f>E38+F38</f>
        <v>260050000</v>
      </c>
      <c r="H38" s="53">
        <v>127796023</v>
      </c>
      <c r="I38" s="62">
        <f t="shared" si="0"/>
        <v>132253977</v>
      </c>
      <c r="J38" s="63">
        <f t="shared" si="1"/>
        <v>0.4914286598731013</v>
      </c>
      <c r="K38" s="41">
        <v>45324</v>
      </c>
      <c r="L38" s="42">
        <v>45657</v>
      </c>
      <c r="M38" s="42" t="s">
        <v>335</v>
      </c>
      <c r="N38" s="39" t="s">
        <v>225</v>
      </c>
      <c r="O38" s="43" t="s">
        <v>260</v>
      </c>
      <c r="P38" s="32" t="s">
        <v>223</v>
      </c>
    </row>
    <row r="39" spans="1:16" ht="150" customHeight="1" x14ac:dyDescent="0.35">
      <c r="A39" s="45">
        <v>38</v>
      </c>
      <c r="B39" s="4" t="s">
        <v>65</v>
      </c>
      <c r="C39" s="9" t="s">
        <v>104</v>
      </c>
      <c r="D39" s="24" t="s">
        <v>131</v>
      </c>
      <c r="E39" s="53">
        <v>260704170</v>
      </c>
      <c r="F39" s="53">
        <v>0</v>
      </c>
      <c r="G39" s="62">
        <f>E39+F39</f>
        <v>260704170</v>
      </c>
      <c r="H39" s="53">
        <v>90119960</v>
      </c>
      <c r="I39" s="62">
        <f t="shared" si="0"/>
        <v>170584210</v>
      </c>
      <c r="J39" s="63">
        <f t="shared" si="1"/>
        <v>0.34567901234567899</v>
      </c>
      <c r="K39" s="41">
        <v>45323</v>
      </c>
      <c r="L39" s="42">
        <v>45657</v>
      </c>
      <c r="M39" s="42" t="s">
        <v>335</v>
      </c>
      <c r="N39" s="39" t="s">
        <v>225</v>
      </c>
      <c r="O39" s="43" t="s">
        <v>261</v>
      </c>
      <c r="P39" s="32" t="s">
        <v>223</v>
      </c>
    </row>
    <row r="40" spans="1:16" ht="150" customHeight="1" x14ac:dyDescent="0.35">
      <c r="A40" s="45">
        <v>39</v>
      </c>
      <c r="B40" s="4" t="s">
        <v>64</v>
      </c>
      <c r="C40" s="9" t="s">
        <v>104</v>
      </c>
      <c r="D40" s="24" t="s">
        <v>132</v>
      </c>
      <c r="E40" s="53">
        <v>450251732</v>
      </c>
      <c r="F40" s="53">
        <v>0</v>
      </c>
      <c r="G40" s="62">
        <f>E40+F40</f>
        <v>450251732</v>
      </c>
      <c r="H40" s="53">
        <v>396457997</v>
      </c>
      <c r="I40" s="62">
        <f t="shared" si="0"/>
        <v>53793735</v>
      </c>
      <c r="J40" s="63">
        <f t="shared" si="1"/>
        <v>0.88052520140000257</v>
      </c>
      <c r="K40" s="41">
        <v>45323</v>
      </c>
      <c r="L40" s="42">
        <v>45657</v>
      </c>
      <c r="M40" s="42" t="s">
        <v>335</v>
      </c>
      <c r="N40" s="39" t="s">
        <v>225</v>
      </c>
      <c r="O40" s="43" t="s">
        <v>262</v>
      </c>
      <c r="P40" s="32" t="s">
        <v>223</v>
      </c>
    </row>
    <row r="41" spans="1:16" ht="106.5" customHeight="1" x14ac:dyDescent="0.35">
      <c r="A41" s="45">
        <v>40</v>
      </c>
      <c r="B41" s="4" t="s">
        <v>133</v>
      </c>
      <c r="C41" s="9" t="s">
        <v>134</v>
      </c>
      <c r="D41" s="24" t="s">
        <v>8</v>
      </c>
      <c r="E41" s="53">
        <v>30000000</v>
      </c>
      <c r="F41" s="53">
        <v>0</v>
      </c>
      <c r="G41" s="62">
        <f>E41+F41</f>
        <v>30000000</v>
      </c>
      <c r="H41" s="53">
        <v>8472368</v>
      </c>
      <c r="I41" s="62">
        <f t="shared" si="0"/>
        <v>21527632</v>
      </c>
      <c r="J41" s="63">
        <f t="shared" si="1"/>
        <v>0.28241226666666669</v>
      </c>
      <c r="K41" s="41">
        <v>45323</v>
      </c>
      <c r="L41" s="42">
        <v>45657</v>
      </c>
      <c r="M41" s="42" t="s">
        <v>335</v>
      </c>
      <c r="N41" s="39" t="s">
        <v>221</v>
      </c>
      <c r="O41" s="43" t="s">
        <v>263</v>
      </c>
      <c r="P41" s="32" t="s">
        <v>223</v>
      </c>
    </row>
    <row r="42" spans="1:16" ht="137.5" x14ac:dyDescent="0.35">
      <c r="A42" s="45">
        <v>41</v>
      </c>
      <c r="B42" s="4" t="s">
        <v>135</v>
      </c>
      <c r="C42" s="9" t="s">
        <v>104</v>
      </c>
      <c r="D42" s="24" t="s">
        <v>136</v>
      </c>
      <c r="E42" s="53">
        <v>402375000</v>
      </c>
      <c r="F42" s="53">
        <v>0</v>
      </c>
      <c r="G42" s="62">
        <f>E42+F42</f>
        <v>402375000</v>
      </c>
      <c r="H42" s="53">
        <v>321704249</v>
      </c>
      <c r="I42" s="62">
        <f t="shared" si="0"/>
        <v>80670751</v>
      </c>
      <c r="J42" s="63">
        <f t="shared" si="1"/>
        <v>0.79951351102826962</v>
      </c>
      <c r="K42" s="41">
        <v>45324</v>
      </c>
      <c r="L42" s="42">
        <v>45657</v>
      </c>
      <c r="M42" s="42" t="s">
        <v>335</v>
      </c>
      <c r="N42" s="39" t="s">
        <v>225</v>
      </c>
      <c r="O42" s="43" t="s">
        <v>264</v>
      </c>
      <c r="P42" s="32" t="s">
        <v>223</v>
      </c>
    </row>
    <row r="43" spans="1:16" ht="112.5" x14ac:dyDescent="0.35">
      <c r="A43" s="45">
        <v>42</v>
      </c>
      <c r="B43" s="4" t="s">
        <v>137</v>
      </c>
      <c r="C43" s="9" t="s">
        <v>104</v>
      </c>
      <c r="D43" s="24" t="s">
        <v>53</v>
      </c>
      <c r="E43" s="53">
        <v>170992000</v>
      </c>
      <c r="F43" s="53">
        <v>0</v>
      </c>
      <c r="G43" s="62">
        <f>E43+F43</f>
        <v>170992000</v>
      </c>
      <c r="H43" s="53">
        <v>104632000</v>
      </c>
      <c r="I43" s="62">
        <f t="shared" si="0"/>
        <v>66360000</v>
      </c>
      <c r="J43" s="63">
        <f t="shared" si="1"/>
        <v>0.6119116683821465</v>
      </c>
      <c r="K43" s="41">
        <v>45323</v>
      </c>
      <c r="L43" s="42">
        <v>45657</v>
      </c>
      <c r="M43" s="42" t="s">
        <v>335</v>
      </c>
      <c r="N43" s="39" t="s">
        <v>225</v>
      </c>
      <c r="O43" s="43" t="s">
        <v>265</v>
      </c>
      <c r="P43" s="32" t="s">
        <v>223</v>
      </c>
    </row>
    <row r="44" spans="1:16" ht="187.5" x14ac:dyDescent="0.35">
      <c r="A44" s="45">
        <v>43</v>
      </c>
      <c r="B44" s="4" t="s">
        <v>51</v>
      </c>
      <c r="C44" s="9" t="s">
        <v>104</v>
      </c>
      <c r="D44" s="24" t="s">
        <v>52</v>
      </c>
      <c r="E44" s="53">
        <v>200464000</v>
      </c>
      <c r="F44" s="53">
        <v>0</v>
      </c>
      <c r="G44" s="62">
        <f>E44+F44</f>
        <v>200464000</v>
      </c>
      <c r="H44" s="53">
        <v>145184533</v>
      </c>
      <c r="I44" s="62">
        <f t="shared" si="0"/>
        <v>55279467</v>
      </c>
      <c r="J44" s="63">
        <f t="shared" si="1"/>
        <v>0.72424242257961524</v>
      </c>
      <c r="K44" s="41">
        <v>45324</v>
      </c>
      <c r="L44" s="42">
        <v>45657</v>
      </c>
      <c r="M44" s="42" t="s">
        <v>335</v>
      </c>
      <c r="N44" s="39" t="s">
        <v>225</v>
      </c>
      <c r="O44" s="43" t="s">
        <v>266</v>
      </c>
      <c r="P44" s="32" t="s">
        <v>223</v>
      </c>
    </row>
    <row r="45" spans="1:16" ht="87.5" x14ac:dyDescent="0.35">
      <c r="A45" s="45">
        <v>44</v>
      </c>
      <c r="B45" s="4" t="s">
        <v>138</v>
      </c>
      <c r="C45" s="9" t="s">
        <v>104</v>
      </c>
      <c r="D45" s="24" t="s">
        <v>139</v>
      </c>
      <c r="E45" s="53">
        <v>38720000</v>
      </c>
      <c r="F45" s="53">
        <v>0</v>
      </c>
      <c r="G45" s="62">
        <f>E45+F45</f>
        <v>38720000</v>
      </c>
      <c r="H45" s="53">
        <v>24640000</v>
      </c>
      <c r="I45" s="62">
        <f t="shared" si="0"/>
        <v>14080000</v>
      </c>
      <c r="J45" s="63">
        <f t="shared" si="1"/>
        <v>0.63636363636363635</v>
      </c>
      <c r="K45" s="41">
        <v>45323</v>
      </c>
      <c r="L45" s="42">
        <v>45657</v>
      </c>
      <c r="M45" s="42" t="s">
        <v>335</v>
      </c>
      <c r="N45" s="39" t="s">
        <v>225</v>
      </c>
      <c r="O45" s="43" t="s">
        <v>267</v>
      </c>
      <c r="P45" s="32" t="s">
        <v>223</v>
      </c>
    </row>
    <row r="46" spans="1:16" ht="100" x14ac:dyDescent="0.35">
      <c r="A46" s="45">
        <v>45</v>
      </c>
      <c r="B46" s="4" t="s">
        <v>58</v>
      </c>
      <c r="C46" s="9" t="s">
        <v>104</v>
      </c>
      <c r="D46" s="24" t="s">
        <v>59</v>
      </c>
      <c r="E46" s="53">
        <v>55000000</v>
      </c>
      <c r="F46" s="53">
        <v>0</v>
      </c>
      <c r="G46" s="62">
        <f>E46+F46</f>
        <v>55000000</v>
      </c>
      <c r="H46" s="53">
        <v>10296000</v>
      </c>
      <c r="I46" s="62">
        <f t="shared" si="0"/>
        <v>44704000</v>
      </c>
      <c r="J46" s="63">
        <f t="shared" si="1"/>
        <v>0.18720000000000001</v>
      </c>
      <c r="K46" s="41">
        <v>45324</v>
      </c>
      <c r="L46" s="42">
        <v>45657</v>
      </c>
      <c r="M46" s="42" t="s">
        <v>335</v>
      </c>
      <c r="N46" s="39" t="s">
        <v>225</v>
      </c>
      <c r="O46" s="43" t="s">
        <v>268</v>
      </c>
      <c r="P46" s="32" t="s">
        <v>223</v>
      </c>
    </row>
    <row r="47" spans="1:16" ht="62.5" x14ac:dyDescent="0.35">
      <c r="A47" s="45">
        <v>46</v>
      </c>
      <c r="B47" s="4" t="s">
        <v>140</v>
      </c>
      <c r="C47" s="9" t="s">
        <v>104</v>
      </c>
      <c r="D47" s="24" t="s">
        <v>69</v>
      </c>
      <c r="E47" s="53">
        <v>589050000</v>
      </c>
      <c r="F47" s="53">
        <v>0</v>
      </c>
      <c r="G47" s="62">
        <f>E47+F47</f>
        <v>589050000</v>
      </c>
      <c r="H47" s="53">
        <v>589050000</v>
      </c>
      <c r="I47" s="62">
        <f t="shared" si="0"/>
        <v>0</v>
      </c>
      <c r="J47" s="63">
        <f t="shared" si="1"/>
        <v>1</v>
      </c>
      <c r="K47" s="41">
        <v>45343</v>
      </c>
      <c r="L47" s="42">
        <v>45710</v>
      </c>
      <c r="M47" s="42" t="s">
        <v>335</v>
      </c>
      <c r="N47" s="39" t="s">
        <v>225</v>
      </c>
      <c r="O47" s="43" t="s">
        <v>269</v>
      </c>
      <c r="P47" s="32" t="s">
        <v>223</v>
      </c>
    </row>
    <row r="48" spans="1:16" ht="100" x14ac:dyDescent="0.35">
      <c r="A48" s="45">
        <v>48</v>
      </c>
      <c r="B48" s="4" t="s">
        <v>144</v>
      </c>
      <c r="C48" s="9" t="s">
        <v>104</v>
      </c>
      <c r="D48" s="24" t="s">
        <v>67</v>
      </c>
      <c r="E48" s="53">
        <v>139150000</v>
      </c>
      <c r="F48" s="53">
        <v>0</v>
      </c>
      <c r="G48" s="62">
        <f>E48+F48</f>
        <v>139150000</v>
      </c>
      <c r="H48" s="53">
        <v>72948333</v>
      </c>
      <c r="I48" s="62">
        <f t="shared" si="0"/>
        <v>66201667</v>
      </c>
      <c r="J48" s="63">
        <f t="shared" si="1"/>
        <v>0.52424242184692782</v>
      </c>
      <c r="K48" s="46">
        <v>45329</v>
      </c>
      <c r="L48" s="42">
        <v>45657</v>
      </c>
      <c r="M48" s="42" t="s">
        <v>335</v>
      </c>
      <c r="N48" s="39" t="s">
        <v>225</v>
      </c>
      <c r="O48" s="43" t="s">
        <v>270</v>
      </c>
      <c r="P48" s="32" t="s">
        <v>223</v>
      </c>
    </row>
    <row r="49" spans="1:19" ht="75" x14ac:dyDescent="0.35">
      <c r="A49" s="45">
        <v>49</v>
      </c>
      <c r="B49" s="4" t="s">
        <v>145</v>
      </c>
      <c r="C49" s="9" t="s">
        <v>104</v>
      </c>
      <c r="D49" s="24" t="s">
        <v>146</v>
      </c>
      <c r="E49" s="53">
        <v>37389000</v>
      </c>
      <c r="F49" s="53">
        <v>-7893233</v>
      </c>
      <c r="G49" s="62">
        <f>E49+F49</f>
        <v>29495767</v>
      </c>
      <c r="H49" s="53">
        <v>29495767</v>
      </c>
      <c r="I49" s="62">
        <f t="shared" si="0"/>
        <v>0</v>
      </c>
      <c r="J49" s="63">
        <f t="shared" si="1"/>
        <v>1</v>
      </c>
      <c r="K49" s="46">
        <v>45329</v>
      </c>
      <c r="L49" s="42">
        <v>45417</v>
      </c>
      <c r="M49" s="42">
        <v>45397</v>
      </c>
      <c r="N49" s="39" t="s">
        <v>225</v>
      </c>
      <c r="O49" s="43" t="s">
        <v>271</v>
      </c>
      <c r="P49" s="32" t="s">
        <v>332</v>
      </c>
    </row>
    <row r="50" spans="1:19" s="23" customFormat="1" ht="58" x14ac:dyDescent="0.35">
      <c r="A50" s="45">
        <v>50</v>
      </c>
      <c r="B50" s="4" t="s">
        <v>147</v>
      </c>
      <c r="C50" s="9" t="s">
        <v>134</v>
      </c>
      <c r="D50" s="24" t="s">
        <v>12</v>
      </c>
      <c r="E50" s="53">
        <v>30000000</v>
      </c>
      <c r="F50" s="54">
        <v>15000000</v>
      </c>
      <c r="G50" s="62">
        <f>E50+F50</f>
        <v>45000000</v>
      </c>
      <c r="H50" s="54">
        <v>42270561</v>
      </c>
      <c r="I50" s="62">
        <f t="shared" si="0"/>
        <v>2729439</v>
      </c>
      <c r="J50" s="63">
        <f t="shared" si="1"/>
        <v>0.93934580000000001</v>
      </c>
      <c r="K50" s="46">
        <v>45330</v>
      </c>
      <c r="L50" s="47">
        <v>45412</v>
      </c>
      <c r="M50" s="47" t="s">
        <v>335</v>
      </c>
      <c r="N50" s="39" t="s">
        <v>225</v>
      </c>
      <c r="O50" s="43" t="s">
        <v>272</v>
      </c>
      <c r="P50" s="32" t="s">
        <v>332</v>
      </c>
      <c r="Q50" s="2"/>
      <c r="R50" s="2"/>
      <c r="S50" s="2"/>
    </row>
    <row r="51" spans="1:19" ht="96" customHeight="1" x14ac:dyDescent="0.35">
      <c r="A51" s="45">
        <v>51</v>
      </c>
      <c r="B51" s="4" t="s">
        <v>148</v>
      </c>
      <c r="C51" s="9" t="s">
        <v>134</v>
      </c>
      <c r="D51" s="24" t="s">
        <v>149</v>
      </c>
      <c r="E51" s="53">
        <v>6937214</v>
      </c>
      <c r="F51" s="53">
        <v>0</v>
      </c>
      <c r="G51" s="62">
        <f>E51+F51</f>
        <v>6937214</v>
      </c>
      <c r="H51" s="53">
        <v>4509189</v>
      </c>
      <c r="I51" s="62">
        <f t="shared" si="0"/>
        <v>2428025</v>
      </c>
      <c r="J51" s="63">
        <f t="shared" si="1"/>
        <v>0.64999998558499128</v>
      </c>
      <c r="K51" s="46">
        <v>45337</v>
      </c>
      <c r="L51" s="42">
        <v>45641</v>
      </c>
      <c r="M51" s="42" t="s">
        <v>335</v>
      </c>
      <c r="N51" s="39" t="s">
        <v>225</v>
      </c>
      <c r="O51" s="43" t="s">
        <v>273</v>
      </c>
      <c r="P51" s="32" t="s">
        <v>223</v>
      </c>
    </row>
    <row r="52" spans="1:19" ht="75" x14ac:dyDescent="0.35">
      <c r="A52" s="45">
        <v>52</v>
      </c>
      <c r="B52" s="4" t="s">
        <v>119</v>
      </c>
      <c r="C52" s="9" t="s">
        <v>104</v>
      </c>
      <c r="D52" s="24" t="s">
        <v>150</v>
      </c>
      <c r="E52" s="53">
        <v>34684650</v>
      </c>
      <c r="F52" s="53">
        <v>0</v>
      </c>
      <c r="G52" s="62">
        <f>E52+F52</f>
        <v>34684650</v>
      </c>
      <c r="H52" s="53">
        <v>20495475</v>
      </c>
      <c r="I52" s="62">
        <f t="shared" si="0"/>
        <v>14189175</v>
      </c>
      <c r="J52" s="63">
        <f t="shared" si="1"/>
        <v>0.59090909090909094</v>
      </c>
      <c r="K52" s="46">
        <v>45338</v>
      </c>
      <c r="L52" s="42">
        <v>45657</v>
      </c>
      <c r="M52" s="42" t="s">
        <v>335</v>
      </c>
      <c r="N52" s="39" t="s">
        <v>225</v>
      </c>
      <c r="O52" s="43" t="s">
        <v>274</v>
      </c>
      <c r="P52" s="32" t="s">
        <v>223</v>
      </c>
    </row>
    <row r="53" spans="1:19" ht="87.5" x14ac:dyDescent="0.35">
      <c r="A53" s="45">
        <v>53</v>
      </c>
      <c r="B53" s="4" t="s">
        <v>68</v>
      </c>
      <c r="C53" s="9" t="s">
        <v>104</v>
      </c>
      <c r="D53" s="24" t="s">
        <v>151</v>
      </c>
      <c r="E53" s="53">
        <v>598177309</v>
      </c>
      <c r="F53" s="53">
        <v>0</v>
      </c>
      <c r="G53" s="62">
        <f>E53+F53</f>
        <v>598177309</v>
      </c>
      <c r="H53" s="53">
        <v>598177308</v>
      </c>
      <c r="I53" s="62">
        <f t="shared" si="0"/>
        <v>1</v>
      </c>
      <c r="J53" s="63">
        <f t="shared" si="1"/>
        <v>0.99999999832825492</v>
      </c>
      <c r="K53" s="46">
        <v>45342</v>
      </c>
      <c r="L53" s="42">
        <v>45639</v>
      </c>
      <c r="M53" s="42" t="s">
        <v>335</v>
      </c>
      <c r="N53" s="39" t="s">
        <v>225</v>
      </c>
      <c r="O53" s="43" t="s">
        <v>275</v>
      </c>
      <c r="P53" s="32" t="s">
        <v>223</v>
      </c>
    </row>
    <row r="54" spans="1:19" ht="62.5" x14ac:dyDescent="0.35">
      <c r="A54" s="45">
        <v>54</v>
      </c>
      <c r="B54" s="4" t="s">
        <v>152</v>
      </c>
      <c r="C54" s="9" t="s">
        <v>134</v>
      </c>
      <c r="D54" s="24" t="s">
        <v>66</v>
      </c>
      <c r="E54" s="53">
        <v>35525999</v>
      </c>
      <c r="F54" s="53">
        <v>0</v>
      </c>
      <c r="G54" s="62">
        <f>E54+F54</f>
        <v>35525999</v>
      </c>
      <c r="H54" s="53">
        <v>29912994</v>
      </c>
      <c r="I54" s="62">
        <f t="shared" si="0"/>
        <v>5613005</v>
      </c>
      <c r="J54" s="63">
        <f t="shared" si="1"/>
        <v>0.84200289483766522</v>
      </c>
      <c r="K54" s="46">
        <v>45343</v>
      </c>
      <c r="L54" s="42">
        <v>45657</v>
      </c>
      <c r="M54" s="42" t="s">
        <v>335</v>
      </c>
      <c r="N54" s="39" t="s">
        <v>221</v>
      </c>
      <c r="O54" s="43" t="s">
        <v>276</v>
      </c>
      <c r="P54" s="32" t="s">
        <v>223</v>
      </c>
    </row>
    <row r="55" spans="1:19" ht="137.5" x14ac:dyDescent="0.35">
      <c r="A55" s="45">
        <v>55</v>
      </c>
      <c r="B55" s="4" t="s">
        <v>74</v>
      </c>
      <c r="C55" s="9" t="s">
        <v>104</v>
      </c>
      <c r="D55" s="24" t="s">
        <v>153</v>
      </c>
      <c r="E55" s="53">
        <v>144000000</v>
      </c>
      <c r="F55" s="53">
        <v>0</v>
      </c>
      <c r="G55" s="62">
        <f>E55+F55</f>
        <v>144000000</v>
      </c>
      <c r="H55" s="53">
        <v>80000000</v>
      </c>
      <c r="I55" s="62">
        <f t="shared" si="0"/>
        <v>64000000</v>
      </c>
      <c r="J55" s="63">
        <f t="shared" si="1"/>
        <v>0.55555555555555558</v>
      </c>
      <c r="K55" s="46">
        <v>45344</v>
      </c>
      <c r="L55" s="42">
        <v>45617</v>
      </c>
      <c r="M55" s="42" t="s">
        <v>335</v>
      </c>
      <c r="N55" s="39" t="s">
        <v>225</v>
      </c>
      <c r="O55" s="43" t="s">
        <v>277</v>
      </c>
      <c r="P55" s="32" t="s">
        <v>223</v>
      </c>
    </row>
    <row r="56" spans="1:19" ht="54.75" customHeight="1" x14ac:dyDescent="0.35">
      <c r="A56" s="45">
        <v>56</v>
      </c>
      <c r="B56" s="4" t="s">
        <v>71</v>
      </c>
      <c r="C56" s="9" t="s">
        <v>104</v>
      </c>
      <c r="D56" s="24" t="s">
        <v>154</v>
      </c>
      <c r="E56" s="53">
        <v>36046395</v>
      </c>
      <c r="F56" s="53">
        <v>0</v>
      </c>
      <c r="G56" s="62">
        <f>E56+F56</f>
        <v>36046395</v>
      </c>
      <c r="H56" s="53">
        <v>25060827</v>
      </c>
      <c r="I56" s="62">
        <f t="shared" si="0"/>
        <v>10985568</v>
      </c>
      <c r="J56" s="63">
        <f t="shared" si="1"/>
        <v>0.69523809523809521</v>
      </c>
      <c r="K56" s="46">
        <v>45343</v>
      </c>
      <c r="L56" s="42">
        <v>45657</v>
      </c>
      <c r="M56" s="42" t="s">
        <v>335</v>
      </c>
      <c r="N56" s="39" t="s">
        <v>225</v>
      </c>
      <c r="O56" s="43" t="s">
        <v>278</v>
      </c>
      <c r="P56" s="32" t="s">
        <v>223</v>
      </c>
    </row>
    <row r="57" spans="1:19" ht="54.75" customHeight="1" x14ac:dyDescent="0.35">
      <c r="A57" s="45">
        <v>57</v>
      </c>
      <c r="B57" s="4" t="s">
        <v>155</v>
      </c>
      <c r="C57" s="9" t="s">
        <v>134</v>
      </c>
      <c r="D57" s="24" t="s">
        <v>63</v>
      </c>
      <c r="E57" s="53">
        <v>4059446</v>
      </c>
      <c r="F57" s="53">
        <v>0</v>
      </c>
      <c r="G57" s="62">
        <f>E57+F57</f>
        <v>4059446</v>
      </c>
      <c r="H57" s="53">
        <v>4059446</v>
      </c>
      <c r="I57" s="62">
        <f t="shared" si="0"/>
        <v>0</v>
      </c>
      <c r="J57" s="63">
        <f t="shared" si="1"/>
        <v>1</v>
      </c>
      <c r="K57" s="46">
        <v>45344</v>
      </c>
      <c r="L57" s="42">
        <v>45712</v>
      </c>
      <c r="M57" s="42" t="s">
        <v>335</v>
      </c>
      <c r="N57" s="39" t="s">
        <v>225</v>
      </c>
      <c r="O57" s="43" t="s">
        <v>279</v>
      </c>
      <c r="P57" s="32" t="s">
        <v>223</v>
      </c>
    </row>
    <row r="58" spans="1:19" ht="54.75" customHeight="1" x14ac:dyDescent="0.35">
      <c r="A58" s="45">
        <v>58</v>
      </c>
      <c r="B58" s="4" t="s">
        <v>156</v>
      </c>
      <c r="C58" s="9" t="s">
        <v>134</v>
      </c>
      <c r="D58" s="24" t="s">
        <v>62</v>
      </c>
      <c r="E58" s="54">
        <v>23750000</v>
      </c>
      <c r="F58" s="53">
        <v>0</v>
      </c>
      <c r="G58" s="62">
        <f>E58+F58</f>
        <v>23750000</v>
      </c>
      <c r="H58" s="53">
        <v>23750000</v>
      </c>
      <c r="I58" s="62">
        <f t="shared" si="0"/>
        <v>0</v>
      </c>
      <c r="J58" s="63">
        <f t="shared" si="1"/>
        <v>1</v>
      </c>
      <c r="K58" s="48">
        <v>45348</v>
      </c>
      <c r="L58" s="49">
        <v>45707</v>
      </c>
      <c r="M58" s="42" t="s">
        <v>335</v>
      </c>
      <c r="N58" s="39" t="s">
        <v>225</v>
      </c>
      <c r="O58" s="43" t="s">
        <v>280</v>
      </c>
      <c r="P58" s="32" t="s">
        <v>223</v>
      </c>
    </row>
    <row r="59" spans="1:19" ht="54.75" customHeight="1" x14ac:dyDescent="0.35">
      <c r="A59" s="45">
        <v>59</v>
      </c>
      <c r="B59" s="4" t="s">
        <v>72</v>
      </c>
      <c r="C59" s="9" t="s">
        <v>104</v>
      </c>
      <c r="D59" s="24" t="s">
        <v>73</v>
      </c>
      <c r="E59" s="54">
        <v>141960000</v>
      </c>
      <c r="F59" s="53">
        <v>0</v>
      </c>
      <c r="G59" s="62">
        <f>E59+F59</f>
        <v>141960000</v>
      </c>
      <c r="H59" s="53">
        <v>39003000</v>
      </c>
      <c r="I59" s="62">
        <f t="shared" si="0"/>
        <v>102957000</v>
      </c>
      <c r="J59" s="63">
        <f t="shared" si="1"/>
        <v>0.27474640743871515</v>
      </c>
      <c r="K59" s="50">
        <v>45350</v>
      </c>
      <c r="L59" s="51">
        <v>45657</v>
      </c>
      <c r="M59" s="51" t="s">
        <v>335</v>
      </c>
      <c r="N59" s="39" t="s">
        <v>225</v>
      </c>
      <c r="O59" s="43" t="s">
        <v>281</v>
      </c>
      <c r="P59" s="32" t="s">
        <v>223</v>
      </c>
    </row>
    <row r="60" spans="1:19" ht="54.75" customHeight="1" x14ac:dyDescent="0.35">
      <c r="A60" s="45">
        <v>60</v>
      </c>
      <c r="B60" s="4" t="s">
        <v>77</v>
      </c>
      <c r="C60" s="9" t="s">
        <v>104</v>
      </c>
      <c r="D60" s="24" t="s">
        <v>157</v>
      </c>
      <c r="E60" s="54">
        <v>60000000</v>
      </c>
      <c r="F60" s="53">
        <v>30000000</v>
      </c>
      <c r="G60" s="62">
        <f>E60+F60</f>
        <v>90000000</v>
      </c>
      <c r="H60" s="53">
        <v>60000000</v>
      </c>
      <c r="I60" s="62">
        <f t="shared" si="0"/>
        <v>30000000</v>
      </c>
      <c r="J60" s="63">
        <f t="shared" si="1"/>
        <v>0.66666666666666663</v>
      </c>
      <c r="K60" s="50">
        <v>45349</v>
      </c>
      <c r="L60" s="51">
        <v>45531</v>
      </c>
      <c r="M60" s="51">
        <v>45623</v>
      </c>
      <c r="N60" s="39" t="s">
        <v>225</v>
      </c>
      <c r="O60" s="43" t="s">
        <v>282</v>
      </c>
      <c r="P60" s="32" t="s">
        <v>223</v>
      </c>
    </row>
    <row r="61" spans="1:19" ht="54.75" customHeight="1" x14ac:dyDescent="0.35">
      <c r="A61" s="45">
        <v>61</v>
      </c>
      <c r="B61" s="4" t="s">
        <v>158</v>
      </c>
      <c r="C61" s="9" t="s">
        <v>134</v>
      </c>
      <c r="D61" s="24" t="s">
        <v>70</v>
      </c>
      <c r="E61" s="54">
        <v>4879000</v>
      </c>
      <c r="F61" s="53">
        <v>0</v>
      </c>
      <c r="G61" s="62">
        <f>E61+F61</f>
        <v>4879000</v>
      </c>
      <c r="H61" s="53">
        <v>2764766</v>
      </c>
      <c r="I61" s="62">
        <f t="shared" si="0"/>
        <v>2114234</v>
      </c>
      <c r="J61" s="63">
        <f t="shared" si="1"/>
        <v>0.5666665300266448</v>
      </c>
      <c r="K61" s="46">
        <v>45362</v>
      </c>
      <c r="L61" s="42">
        <v>45657</v>
      </c>
      <c r="M61" s="42" t="s">
        <v>335</v>
      </c>
      <c r="N61" s="39" t="s">
        <v>225</v>
      </c>
      <c r="O61" s="43" t="s">
        <v>283</v>
      </c>
      <c r="P61" s="32" t="s">
        <v>223</v>
      </c>
    </row>
    <row r="62" spans="1:19" ht="87.5" x14ac:dyDescent="0.35">
      <c r="A62" s="45">
        <v>62</v>
      </c>
      <c r="B62" s="4" t="s">
        <v>159</v>
      </c>
      <c r="C62" s="9" t="s">
        <v>134</v>
      </c>
      <c r="D62" s="24" t="s">
        <v>160</v>
      </c>
      <c r="E62" s="54">
        <v>10000000</v>
      </c>
      <c r="F62" s="53">
        <v>0</v>
      </c>
      <c r="G62" s="62">
        <f>E62+F62</f>
        <v>10000000</v>
      </c>
      <c r="H62" s="53">
        <v>0</v>
      </c>
      <c r="I62" s="62">
        <f t="shared" si="0"/>
        <v>10000000</v>
      </c>
      <c r="J62" s="63">
        <f t="shared" si="1"/>
        <v>0</v>
      </c>
      <c r="K62" s="46">
        <v>45362</v>
      </c>
      <c r="L62" s="42">
        <v>45641</v>
      </c>
      <c r="M62" s="42" t="s">
        <v>335</v>
      </c>
      <c r="N62" s="39" t="s">
        <v>225</v>
      </c>
      <c r="O62" s="43" t="s">
        <v>284</v>
      </c>
      <c r="P62" s="32" t="s">
        <v>223</v>
      </c>
    </row>
    <row r="63" spans="1:19" ht="54.75" customHeight="1" x14ac:dyDescent="0.35">
      <c r="A63" s="45">
        <v>63</v>
      </c>
      <c r="B63" s="4" t="s">
        <v>79</v>
      </c>
      <c r="C63" s="9" t="s">
        <v>104</v>
      </c>
      <c r="D63" s="24" t="s">
        <v>80</v>
      </c>
      <c r="E63" s="54">
        <v>29750000</v>
      </c>
      <c r="F63" s="53">
        <v>0</v>
      </c>
      <c r="G63" s="62">
        <f>E63+F63</f>
        <v>29750000</v>
      </c>
      <c r="H63" s="53">
        <v>29750000</v>
      </c>
      <c r="I63" s="62">
        <f t="shared" si="0"/>
        <v>0</v>
      </c>
      <c r="J63" s="63">
        <f t="shared" si="1"/>
        <v>1</v>
      </c>
      <c r="K63" s="46">
        <v>45363</v>
      </c>
      <c r="L63" s="42">
        <v>45454</v>
      </c>
      <c r="M63" s="42" t="s">
        <v>335</v>
      </c>
      <c r="N63" s="39" t="s">
        <v>225</v>
      </c>
      <c r="O63" s="43" t="s">
        <v>285</v>
      </c>
      <c r="P63" s="32" t="s">
        <v>332</v>
      </c>
    </row>
    <row r="64" spans="1:19" ht="54.75" customHeight="1" x14ac:dyDescent="0.35">
      <c r="A64" s="45">
        <v>64</v>
      </c>
      <c r="B64" s="4" t="s">
        <v>81</v>
      </c>
      <c r="C64" s="9" t="s">
        <v>104</v>
      </c>
      <c r="D64" s="24" t="s">
        <v>82</v>
      </c>
      <c r="E64" s="54">
        <v>16000000</v>
      </c>
      <c r="F64" s="54">
        <v>4000000</v>
      </c>
      <c r="G64" s="62">
        <f>E64+F64</f>
        <v>20000000</v>
      </c>
      <c r="H64" s="54">
        <v>20000000</v>
      </c>
      <c r="I64" s="62">
        <f t="shared" si="0"/>
        <v>0</v>
      </c>
      <c r="J64" s="63">
        <f t="shared" si="1"/>
        <v>1</v>
      </c>
      <c r="K64" s="46">
        <v>45364</v>
      </c>
      <c r="L64" s="42">
        <v>45516</v>
      </c>
      <c r="M64" s="42" t="s">
        <v>335</v>
      </c>
      <c r="N64" s="39" t="s">
        <v>221</v>
      </c>
      <c r="O64" s="43" t="s">
        <v>286</v>
      </c>
      <c r="P64" s="32" t="s">
        <v>332</v>
      </c>
    </row>
    <row r="65" spans="1:16" ht="54.75" customHeight="1" x14ac:dyDescent="0.35">
      <c r="A65" s="45">
        <v>65</v>
      </c>
      <c r="B65" s="4" t="s">
        <v>161</v>
      </c>
      <c r="C65" s="9" t="s">
        <v>134</v>
      </c>
      <c r="D65" s="24" t="s">
        <v>76</v>
      </c>
      <c r="E65" s="54">
        <v>15556245.93</v>
      </c>
      <c r="F65" s="53">
        <v>0</v>
      </c>
      <c r="G65" s="62">
        <f>E65+F65</f>
        <v>15556245.93</v>
      </c>
      <c r="H65" s="53">
        <v>3840132</v>
      </c>
      <c r="I65" s="62">
        <f t="shared" si="0"/>
        <v>11716113.93</v>
      </c>
      <c r="J65" s="63">
        <f t="shared" si="1"/>
        <v>0.24685467286129489</v>
      </c>
      <c r="K65" s="46">
        <v>45371</v>
      </c>
      <c r="L65" s="42">
        <v>45565</v>
      </c>
      <c r="M65" s="42" t="s">
        <v>335</v>
      </c>
      <c r="N65" s="39" t="s">
        <v>221</v>
      </c>
      <c r="O65" s="43" t="s">
        <v>287</v>
      </c>
      <c r="P65" s="32" t="s">
        <v>332</v>
      </c>
    </row>
    <row r="66" spans="1:16" ht="54.75" customHeight="1" x14ac:dyDescent="0.35">
      <c r="A66" s="45">
        <v>66</v>
      </c>
      <c r="B66" s="4" t="s">
        <v>162</v>
      </c>
      <c r="C66" s="9" t="s">
        <v>134</v>
      </c>
      <c r="D66" s="24" t="s">
        <v>78</v>
      </c>
      <c r="E66" s="54">
        <v>821100</v>
      </c>
      <c r="F66" s="53">
        <v>0</v>
      </c>
      <c r="G66" s="62">
        <f>E66+F66</f>
        <v>821100</v>
      </c>
      <c r="H66" s="53">
        <v>603687</v>
      </c>
      <c r="I66" s="62">
        <f t="shared" si="0"/>
        <v>217413</v>
      </c>
      <c r="J66" s="63">
        <f t="shared" si="1"/>
        <v>0.73521739130434782</v>
      </c>
      <c r="K66" s="46">
        <v>45383</v>
      </c>
      <c r="L66" s="42">
        <v>45565</v>
      </c>
      <c r="M66" s="42" t="s">
        <v>335</v>
      </c>
      <c r="N66" s="39" t="s">
        <v>221</v>
      </c>
      <c r="O66" s="43" t="s">
        <v>288</v>
      </c>
      <c r="P66" s="32" t="s">
        <v>332</v>
      </c>
    </row>
    <row r="67" spans="1:16" ht="58" x14ac:dyDescent="0.35">
      <c r="A67" s="45">
        <v>67</v>
      </c>
      <c r="B67" s="4" t="s">
        <v>163</v>
      </c>
      <c r="C67" s="9" t="s">
        <v>164</v>
      </c>
      <c r="D67" s="24" t="s">
        <v>75</v>
      </c>
      <c r="E67" s="54">
        <v>36049066</v>
      </c>
      <c r="F67" s="53">
        <v>0</v>
      </c>
      <c r="G67" s="62">
        <f>E67+F67</f>
        <v>36049066</v>
      </c>
      <c r="H67" s="53">
        <v>15754774</v>
      </c>
      <c r="I67" s="62">
        <f t="shared" ref="I67:I94" si="2">G67-H67</f>
        <v>20294292</v>
      </c>
      <c r="J67" s="63">
        <f t="shared" ref="J67:J94" si="3">(H67/G67)</f>
        <v>0.43703695402260906</v>
      </c>
      <c r="K67" s="46">
        <v>45385</v>
      </c>
      <c r="L67" s="42">
        <v>45657</v>
      </c>
      <c r="M67" s="42" t="s">
        <v>335</v>
      </c>
      <c r="N67" s="39" t="s">
        <v>225</v>
      </c>
      <c r="O67" s="43" t="s">
        <v>289</v>
      </c>
      <c r="P67" s="32" t="s">
        <v>223</v>
      </c>
    </row>
    <row r="68" spans="1:16" ht="54.75" customHeight="1" x14ac:dyDescent="0.35">
      <c r="A68" s="45">
        <v>70</v>
      </c>
      <c r="B68" s="4" t="s">
        <v>169</v>
      </c>
      <c r="C68" s="9" t="s">
        <v>134</v>
      </c>
      <c r="D68" s="24" t="s">
        <v>84</v>
      </c>
      <c r="E68" s="54">
        <v>1478000</v>
      </c>
      <c r="F68" s="53">
        <v>0</v>
      </c>
      <c r="G68" s="62">
        <f>E68+F68</f>
        <v>1478000</v>
      </c>
      <c r="H68" s="53">
        <v>1478000</v>
      </c>
      <c r="I68" s="62">
        <f t="shared" si="2"/>
        <v>0</v>
      </c>
      <c r="J68" s="63">
        <f t="shared" si="3"/>
        <v>1</v>
      </c>
      <c r="K68" s="46">
        <v>45399</v>
      </c>
      <c r="L68" s="42">
        <v>45428</v>
      </c>
      <c r="M68" s="42" t="s">
        <v>335</v>
      </c>
      <c r="N68" s="39" t="s">
        <v>221</v>
      </c>
      <c r="O68" s="43" t="s">
        <v>290</v>
      </c>
      <c r="P68" s="32" t="s">
        <v>332</v>
      </c>
    </row>
    <row r="69" spans="1:16" ht="54.75" customHeight="1" x14ac:dyDescent="0.35">
      <c r="A69" s="45">
        <v>71</v>
      </c>
      <c r="B69" s="4" t="s">
        <v>170</v>
      </c>
      <c r="C69" s="9" t="s">
        <v>164</v>
      </c>
      <c r="D69" s="24" t="s">
        <v>171</v>
      </c>
      <c r="E69" s="54">
        <v>300000000</v>
      </c>
      <c r="F69" s="53">
        <v>0</v>
      </c>
      <c r="G69" s="62">
        <f>E69+F69</f>
        <v>300000000</v>
      </c>
      <c r="H69" s="53">
        <v>188309885</v>
      </c>
      <c r="I69" s="62">
        <f t="shared" si="2"/>
        <v>111690115</v>
      </c>
      <c r="J69" s="63">
        <f t="shared" si="3"/>
        <v>0.62769961666666663</v>
      </c>
      <c r="K69" s="46">
        <v>45414</v>
      </c>
      <c r="L69" s="42">
        <v>45657</v>
      </c>
      <c r="M69" s="42" t="s">
        <v>335</v>
      </c>
      <c r="N69" s="39" t="s">
        <v>225</v>
      </c>
      <c r="O69" s="43" t="s">
        <v>291</v>
      </c>
      <c r="P69" s="32" t="s">
        <v>223</v>
      </c>
    </row>
    <row r="70" spans="1:16" ht="75" x14ac:dyDescent="0.35">
      <c r="A70" s="45">
        <v>72</v>
      </c>
      <c r="B70" s="4" t="s">
        <v>91</v>
      </c>
      <c r="C70" s="9" t="s">
        <v>104</v>
      </c>
      <c r="D70" s="24" t="s">
        <v>92</v>
      </c>
      <c r="E70" s="54">
        <v>300000000</v>
      </c>
      <c r="F70" s="53">
        <v>0</v>
      </c>
      <c r="G70" s="62">
        <f>E70+F70</f>
        <v>300000000</v>
      </c>
      <c r="H70" s="53">
        <v>105000000</v>
      </c>
      <c r="I70" s="62">
        <f t="shared" si="2"/>
        <v>195000000</v>
      </c>
      <c r="J70" s="63">
        <f t="shared" si="3"/>
        <v>0.35</v>
      </c>
      <c r="K70" s="46">
        <v>45440</v>
      </c>
      <c r="L70" s="42">
        <v>45646</v>
      </c>
      <c r="M70" s="42" t="s">
        <v>335</v>
      </c>
      <c r="N70" s="39" t="s">
        <v>225</v>
      </c>
      <c r="O70" s="43" t="s">
        <v>292</v>
      </c>
      <c r="P70" s="32" t="s">
        <v>223</v>
      </c>
    </row>
    <row r="71" spans="1:16" ht="112.5" x14ac:dyDescent="0.35">
      <c r="A71" s="45">
        <v>73</v>
      </c>
      <c r="B71" s="4" t="s">
        <v>87</v>
      </c>
      <c r="C71" s="9" t="s">
        <v>104</v>
      </c>
      <c r="D71" s="24" t="s">
        <v>88</v>
      </c>
      <c r="E71" s="54">
        <v>499917000</v>
      </c>
      <c r="F71" s="53">
        <v>0</v>
      </c>
      <c r="G71" s="62">
        <f>E71+F71</f>
        <v>499917000</v>
      </c>
      <c r="H71" s="53">
        <v>99983400</v>
      </c>
      <c r="I71" s="62">
        <f t="shared" si="2"/>
        <v>399933600</v>
      </c>
      <c r="J71" s="63">
        <f t="shared" si="3"/>
        <v>0.2</v>
      </c>
      <c r="K71" s="46">
        <v>45448</v>
      </c>
      <c r="L71" s="42">
        <v>45630</v>
      </c>
      <c r="M71" s="42" t="s">
        <v>335</v>
      </c>
      <c r="N71" s="39" t="s">
        <v>225</v>
      </c>
      <c r="O71" s="43" t="s">
        <v>293</v>
      </c>
      <c r="P71" s="32" t="s">
        <v>223</v>
      </c>
    </row>
    <row r="72" spans="1:16" ht="54.75" customHeight="1" x14ac:dyDescent="0.35">
      <c r="A72" s="45">
        <v>74</v>
      </c>
      <c r="B72" s="4" t="s">
        <v>172</v>
      </c>
      <c r="C72" s="9" t="s">
        <v>173</v>
      </c>
      <c r="D72" s="24" t="s">
        <v>85</v>
      </c>
      <c r="E72" s="53">
        <v>32062006</v>
      </c>
      <c r="F72" s="53">
        <v>0</v>
      </c>
      <c r="G72" s="62">
        <f>E72+F72</f>
        <v>32062006</v>
      </c>
      <c r="H72" s="53">
        <v>13983085</v>
      </c>
      <c r="I72" s="62">
        <f t="shared" si="2"/>
        <v>18078921</v>
      </c>
      <c r="J72" s="63">
        <f t="shared" si="3"/>
        <v>0.43612632971249521</v>
      </c>
      <c r="K72" s="50">
        <v>45437</v>
      </c>
      <c r="L72" s="51">
        <v>45620</v>
      </c>
      <c r="M72" s="51" t="s">
        <v>335</v>
      </c>
      <c r="N72" s="39" t="s">
        <v>221</v>
      </c>
      <c r="O72" s="43" t="s">
        <v>294</v>
      </c>
      <c r="P72" s="32" t="s">
        <v>223</v>
      </c>
    </row>
    <row r="73" spans="1:16" ht="54.75" customHeight="1" x14ac:dyDescent="0.35">
      <c r="A73" s="45">
        <v>75</v>
      </c>
      <c r="B73" s="4" t="s">
        <v>174</v>
      </c>
      <c r="C73" s="9" t="s">
        <v>173</v>
      </c>
      <c r="D73" s="24" t="s">
        <v>175</v>
      </c>
      <c r="E73" s="54">
        <v>8703660</v>
      </c>
      <c r="F73" s="53">
        <v>0</v>
      </c>
      <c r="G73" s="62">
        <f>E73+F73</f>
        <v>8703660</v>
      </c>
      <c r="H73" s="53">
        <v>8703660</v>
      </c>
      <c r="I73" s="62">
        <f t="shared" si="2"/>
        <v>0</v>
      </c>
      <c r="J73" s="63">
        <f t="shared" si="3"/>
        <v>1</v>
      </c>
      <c r="K73" s="46">
        <v>45414</v>
      </c>
      <c r="L73" s="41">
        <v>45641</v>
      </c>
      <c r="M73" s="41" t="s">
        <v>335</v>
      </c>
      <c r="N73" s="39" t="s">
        <v>221</v>
      </c>
      <c r="O73" s="43" t="s">
        <v>295</v>
      </c>
      <c r="P73" s="32" t="s">
        <v>223</v>
      </c>
    </row>
    <row r="74" spans="1:16" ht="54.75" customHeight="1" x14ac:dyDescent="0.35">
      <c r="A74" s="45">
        <v>76</v>
      </c>
      <c r="B74" s="4" t="s">
        <v>90</v>
      </c>
      <c r="C74" s="9" t="s">
        <v>104</v>
      </c>
      <c r="D74" s="24" t="s">
        <v>176</v>
      </c>
      <c r="E74" s="54">
        <v>33000000</v>
      </c>
      <c r="F74" s="53">
        <v>0</v>
      </c>
      <c r="G74" s="62">
        <f>E74+F74</f>
        <v>33000000</v>
      </c>
      <c r="H74" s="53">
        <v>33000000</v>
      </c>
      <c r="I74" s="62">
        <f t="shared" si="2"/>
        <v>0</v>
      </c>
      <c r="J74" s="63">
        <f t="shared" si="3"/>
        <v>1</v>
      </c>
      <c r="K74" s="46">
        <v>45408</v>
      </c>
      <c r="L74" s="42">
        <v>45518</v>
      </c>
      <c r="M74" s="42" t="s">
        <v>335</v>
      </c>
      <c r="N74" s="39" t="s">
        <v>221</v>
      </c>
      <c r="O74" s="43" t="s">
        <v>296</v>
      </c>
      <c r="P74" s="32" t="s">
        <v>332</v>
      </c>
    </row>
    <row r="75" spans="1:16" ht="54.75" customHeight="1" x14ac:dyDescent="0.35">
      <c r="A75" s="45">
        <v>77</v>
      </c>
      <c r="B75" s="4" t="s">
        <v>177</v>
      </c>
      <c r="C75" s="9" t="s">
        <v>173</v>
      </c>
      <c r="D75" s="24" t="s">
        <v>86</v>
      </c>
      <c r="E75" s="54">
        <v>23880000</v>
      </c>
      <c r="F75" s="53">
        <v>0</v>
      </c>
      <c r="G75" s="62">
        <f>E75+F75</f>
        <v>23880000</v>
      </c>
      <c r="H75" s="53">
        <v>23879998</v>
      </c>
      <c r="I75" s="62">
        <f t="shared" si="2"/>
        <v>2</v>
      </c>
      <c r="J75" s="63">
        <f t="shared" si="3"/>
        <v>0.99999991624790618</v>
      </c>
      <c r="K75" s="46">
        <v>45419</v>
      </c>
      <c r="L75" s="42">
        <v>45479</v>
      </c>
      <c r="M75" s="42" t="s">
        <v>335</v>
      </c>
      <c r="N75" s="39" t="s">
        <v>221</v>
      </c>
      <c r="O75" s="43" t="s">
        <v>297</v>
      </c>
      <c r="P75" s="32" t="s">
        <v>332</v>
      </c>
    </row>
    <row r="76" spans="1:16" ht="54.75" customHeight="1" x14ac:dyDescent="0.35">
      <c r="A76" s="45">
        <v>78</v>
      </c>
      <c r="B76" s="4" t="s">
        <v>178</v>
      </c>
      <c r="C76" s="9" t="s">
        <v>173</v>
      </c>
      <c r="D76" s="24" t="s">
        <v>89</v>
      </c>
      <c r="E76" s="53">
        <v>6549000</v>
      </c>
      <c r="F76" s="53">
        <v>0</v>
      </c>
      <c r="G76" s="62">
        <f>E76+F76</f>
        <v>6549000</v>
      </c>
      <c r="H76" s="53">
        <v>6549000</v>
      </c>
      <c r="I76" s="62">
        <f t="shared" si="2"/>
        <v>0</v>
      </c>
      <c r="J76" s="63">
        <f t="shared" si="3"/>
        <v>1</v>
      </c>
      <c r="K76" s="46">
        <v>45434</v>
      </c>
      <c r="L76" s="42">
        <v>45464</v>
      </c>
      <c r="M76" s="42" t="s">
        <v>335</v>
      </c>
      <c r="N76" s="39" t="s">
        <v>221</v>
      </c>
      <c r="O76" s="43" t="s">
        <v>298</v>
      </c>
      <c r="P76" s="32" t="s">
        <v>332</v>
      </c>
    </row>
    <row r="77" spans="1:16" ht="54.75" customHeight="1" x14ac:dyDescent="0.35">
      <c r="A77" s="45">
        <v>79</v>
      </c>
      <c r="B77" s="4" t="s">
        <v>179</v>
      </c>
      <c r="C77" s="9" t="s">
        <v>173</v>
      </c>
      <c r="D77" s="24" t="s">
        <v>180</v>
      </c>
      <c r="E77" s="53">
        <v>695000</v>
      </c>
      <c r="F77" s="53">
        <v>0</v>
      </c>
      <c r="G77" s="62">
        <f>E77+F77</f>
        <v>695000</v>
      </c>
      <c r="H77" s="53">
        <v>280800</v>
      </c>
      <c r="I77" s="62">
        <f t="shared" si="2"/>
        <v>414200</v>
      </c>
      <c r="J77" s="63">
        <f t="shared" si="3"/>
        <v>0.40402877697841727</v>
      </c>
      <c r="K77" s="46">
        <v>45418</v>
      </c>
      <c r="L77" s="42">
        <v>45641</v>
      </c>
      <c r="M77" s="42" t="s">
        <v>335</v>
      </c>
      <c r="N77" s="39" t="s">
        <v>221</v>
      </c>
      <c r="O77" s="43" t="s">
        <v>299</v>
      </c>
      <c r="P77" s="32" t="s">
        <v>223</v>
      </c>
    </row>
    <row r="78" spans="1:16" ht="54.75" customHeight="1" x14ac:dyDescent="0.35">
      <c r="A78" s="45">
        <v>80</v>
      </c>
      <c r="B78" s="4" t="s">
        <v>181</v>
      </c>
      <c r="C78" s="9" t="s">
        <v>182</v>
      </c>
      <c r="D78" s="24" t="s">
        <v>183</v>
      </c>
      <c r="E78" s="54">
        <v>1000000000</v>
      </c>
      <c r="F78" s="53">
        <v>0</v>
      </c>
      <c r="G78" s="62">
        <f>E78+F78</f>
        <v>1000000000</v>
      </c>
      <c r="H78" s="53">
        <v>129517123</v>
      </c>
      <c r="I78" s="62">
        <f t="shared" si="2"/>
        <v>870482877</v>
      </c>
      <c r="J78" s="63">
        <f t="shared" si="3"/>
        <v>0.12951712300000001</v>
      </c>
      <c r="K78" s="46">
        <v>45442</v>
      </c>
      <c r="L78" s="41">
        <v>45646</v>
      </c>
      <c r="M78" s="41" t="s">
        <v>335</v>
      </c>
      <c r="N78" s="39" t="s">
        <v>225</v>
      </c>
      <c r="O78" s="43" t="s">
        <v>300</v>
      </c>
      <c r="P78" s="32" t="s">
        <v>223</v>
      </c>
    </row>
    <row r="79" spans="1:16" ht="54.75" customHeight="1" x14ac:dyDescent="0.35">
      <c r="A79" s="45">
        <v>81</v>
      </c>
      <c r="B79" s="4" t="s">
        <v>184</v>
      </c>
      <c r="C79" s="9" t="s">
        <v>173</v>
      </c>
      <c r="D79" s="24" t="s">
        <v>185</v>
      </c>
      <c r="E79" s="54">
        <v>16850400</v>
      </c>
      <c r="F79" s="53">
        <v>0</v>
      </c>
      <c r="G79" s="62">
        <f>E79+F79</f>
        <v>16850400</v>
      </c>
      <c r="H79" s="53">
        <v>16850400</v>
      </c>
      <c r="I79" s="62">
        <f t="shared" si="2"/>
        <v>0</v>
      </c>
      <c r="J79" s="63">
        <f t="shared" si="3"/>
        <v>1</v>
      </c>
      <c r="K79" s="50">
        <v>45433</v>
      </c>
      <c r="L79" s="51">
        <v>45463</v>
      </c>
      <c r="M79" s="51" t="s">
        <v>335</v>
      </c>
      <c r="N79" s="39" t="s">
        <v>221</v>
      </c>
      <c r="O79" s="43" t="s">
        <v>301</v>
      </c>
      <c r="P79" s="32" t="s">
        <v>332</v>
      </c>
    </row>
    <row r="80" spans="1:16" ht="54.75" customHeight="1" x14ac:dyDescent="0.35">
      <c r="A80" s="45">
        <v>82</v>
      </c>
      <c r="B80" s="4" t="s">
        <v>186</v>
      </c>
      <c r="C80" s="9" t="s">
        <v>164</v>
      </c>
      <c r="D80" s="24" t="s">
        <v>83</v>
      </c>
      <c r="E80" s="54">
        <v>78600000</v>
      </c>
      <c r="F80" s="53">
        <v>0</v>
      </c>
      <c r="G80" s="62">
        <f>E80+F80</f>
        <v>78600000</v>
      </c>
      <c r="H80" s="53">
        <v>0</v>
      </c>
      <c r="I80" s="62">
        <f t="shared" si="2"/>
        <v>78600000</v>
      </c>
      <c r="J80" s="63">
        <f t="shared" si="3"/>
        <v>0</v>
      </c>
      <c r="K80" s="46">
        <v>45449</v>
      </c>
      <c r="L80" s="42">
        <v>45859</v>
      </c>
      <c r="M80" s="42" t="s">
        <v>335</v>
      </c>
      <c r="N80" s="39" t="s">
        <v>221</v>
      </c>
      <c r="O80" s="43" t="s">
        <v>302</v>
      </c>
      <c r="P80" s="32" t="s">
        <v>223</v>
      </c>
    </row>
    <row r="81" spans="1:16" ht="54.75" customHeight="1" x14ac:dyDescent="0.35">
      <c r="A81" s="45">
        <v>83</v>
      </c>
      <c r="B81" s="4" t="s">
        <v>187</v>
      </c>
      <c r="C81" s="9" t="s">
        <v>164</v>
      </c>
      <c r="D81" s="24" t="s">
        <v>188</v>
      </c>
      <c r="E81" s="54">
        <v>64883179</v>
      </c>
      <c r="F81" s="53">
        <v>0</v>
      </c>
      <c r="G81" s="62">
        <f>E81+F81</f>
        <v>64883179</v>
      </c>
      <c r="H81" s="53">
        <v>64883179</v>
      </c>
      <c r="I81" s="62">
        <f t="shared" si="2"/>
        <v>0</v>
      </c>
      <c r="J81" s="63">
        <f t="shared" si="3"/>
        <v>1</v>
      </c>
      <c r="K81" s="46">
        <v>45449</v>
      </c>
      <c r="L81" s="42">
        <v>45469</v>
      </c>
      <c r="M81" s="42" t="s">
        <v>335</v>
      </c>
      <c r="N81" s="39" t="s">
        <v>225</v>
      </c>
      <c r="O81" s="43" t="s">
        <v>303</v>
      </c>
      <c r="P81" s="32" t="s">
        <v>332</v>
      </c>
    </row>
    <row r="82" spans="1:16" ht="54.75" customHeight="1" x14ac:dyDescent="0.35">
      <c r="A82" s="45">
        <v>84</v>
      </c>
      <c r="B82" s="4" t="s">
        <v>189</v>
      </c>
      <c r="C82" s="9" t="s">
        <v>190</v>
      </c>
      <c r="D82" s="24" t="s">
        <v>191</v>
      </c>
      <c r="E82" s="53">
        <v>1525511700</v>
      </c>
      <c r="F82" s="53">
        <v>0</v>
      </c>
      <c r="G82" s="62">
        <f>E82+F82</f>
        <v>1525511700</v>
      </c>
      <c r="H82" s="53">
        <v>381377924</v>
      </c>
      <c r="I82" s="62">
        <f t="shared" si="2"/>
        <v>1144133776</v>
      </c>
      <c r="J82" s="63">
        <f t="shared" si="3"/>
        <v>0.24999999934448225</v>
      </c>
      <c r="K82" s="46">
        <v>45455</v>
      </c>
      <c r="L82" s="42">
        <v>45641</v>
      </c>
      <c r="M82" s="42" t="s">
        <v>335</v>
      </c>
      <c r="N82" s="39" t="s">
        <v>225</v>
      </c>
      <c r="O82" s="43" t="s">
        <v>304</v>
      </c>
      <c r="P82" s="32" t="s">
        <v>223</v>
      </c>
    </row>
    <row r="83" spans="1:16" ht="54.75" customHeight="1" x14ac:dyDescent="0.35">
      <c r="A83" s="45">
        <v>85</v>
      </c>
      <c r="B83" s="4" t="s">
        <v>93</v>
      </c>
      <c r="C83" s="9" t="s">
        <v>104</v>
      </c>
      <c r="D83" s="24" t="s">
        <v>94</v>
      </c>
      <c r="E83" s="53">
        <v>60000000</v>
      </c>
      <c r="F83" s="53">
        <v>0</v>
      </c>
      <c r="G83" s="62">
        <f>E83+F83</f>
        <v>60000000</v>
      </c>
      <c r="H83" s="53">
        <v>28333333</v>
      </c>
      <c r="I83" s="62">
        <f t="shared" si="2"/>
        <v>31666667</v>
      </c>
      <c r="J83" s="63">
        <f t="shared" si="3"/>
        <v>0.47222221666666669</v>
      </c>
      <c r="K83" s="46">
        <v>45449</v>
      </c>
      <c r="L83" s="42">
        <v>45631</v>
      </c>
      <c r="M83" s="42" t="s">
        <v>335</v>
      </c>
      <c r="N83" s="39" t="s">
        <v>225</v>
      </c>
      <c r="O83" s="43" t="s">
        <v>305</v>
      </c>
      <c r="P83" s="32" t="s">
        <v>223</v>
      </c>
    </row>
    <row r="84" spans="1:16" ht="54.75" customHeight="1" x14ac:dyDescent="0.35">
      <c r="A84" s="45">
        <v>86</v>
      </c>
      <c r="B84" s="4" t="s">
        <v>192</v>
      </c>
      <c r="C84" s="9" t="s">
        <v>164</v>
      </c>
      <c r="D84" s="24" t="s">
        <v>193</v>
      </c>
      <c r="E84" s="54">
        <v>199971783</v>
      </c>
      <c r="F84" s="53">
        <v>0</v>
      </c>
      <c r="G84" s="62">
        <f>E84+F84</f>
        <v>199971783</v>
      </c>
      <c r="H84" s="53">
        <v>199971782</v>
      </c>
      <c r="I84" s="62">
        <f t="shared" si="2"/>
        <v>1</v>
      </c>
      <c r="J84" s="63">
        <f t="shared" si="3"/>
        <v>0.99999999499929448</v>
      </c>
      <c r="K84" s="46">
        <v>45450</v>
      </c>
      <c r="L84" s="42">
        <v>45853</v>
      </c>
      <c r="M84" s="42" t="s">
        <v>335</v>
      </c>
      <c r="N84" s="39" t="s">
        <v>225</v>
      </c>
      <c r="O84" s="43" t="s">
        <v>306</v>
      </c>
      <c r="P84" s="32" t="s">
        <v>223</v>
      </c>
    </row>
    <row r="85" spans="1:16" ht="54.75" customHeight="1" x14ac:dyDescent="0.35">
      <c r="A85" s="45">
        <v>87</v>
      </c>
      <c r="B85" s="4" t="s">
        <v>95</v>
      </c>
      <c r="C85" s="9" t="s">
        <v>104</v>
      </c>
      <c r="D85" s="24" t="s">
        <v>96</v>
      </c>
      <c r="E85" s="54">
        <v>252000000</v>
      </c>
      <c r="F85" s="53">
        <v>0</v>
      </c>
      <c r="G85" s="62">
        <f>E85+F85</f>
        <v>252000000</v>
      </c>
      <c r="H85" s="53">
        <v>84000000</v>
      </c>
      <c r="I85" s="62">
        <f t="shared" si="2"/>
        <v>168000000</v>
      </c>
      <c r="J85" s="63">
        <f t="shared" si="3"/>
        <v>0.33333333333333331</v>
      </c>
      <c r="K85" s="50">
        <v>45450</v>
      </c>
      <c r="L85" s="51">
        <v>45641</v>
      </c>
      <c r="M85" s="51" t="s">
        <v>335</v>
      </c>
      <c r="N85" s="39" t="s">
        <v>225</v>
      </c>
      <c r="O85" s="43" t="s">
        <v>307</v>
      </c>
      <c r="P85" s="32" t="s">
        <v>223</v>
      </c>
    </row>
    <row r="86" spans="1:16" ht="54.75" customHeight="1" x14ac:dyDescent="0.35">
      <c r="A86" s="45">
        <v>88</v>
      </c>
      <c r="B86" s="4" t="s">
        <v>194</v>
      </c>
      <c r="C86" s="9" t="s">
        <v>134</v>
      </c>
      <c r="D86" s="24" t="s">
        <v>195</v>
      </c>
      <c r="E86" s="53">
        <v>20915594</v>
      </c>
      <c r="F86" s="54">
        <v>1702803</v>
      </c>
      <c r="G86" s="62">
        <f>E86+F86</f>
        <v>22618397</v>
      </c>
      <c r="H86" s="54">
        <v>22618397</v>
      </c>
      <c r="I86" s="62">
        <f t="shared" si="2"/>
        <v>0</v>
      </c>
      <c r="J86" s="63">
        <f t="shared" si="3"/>
        <v>1</v>
      </c>
      <c r="K86" s="50">
        <v>45475</v>
      </c>
      <c r="L86" s="51">
        <v>45488</v>
      </c>
      <c r="M86" s="51" t="s">
        <v>335</v>
      </c>
      <c r="N86" s="39" t="s">
        <v>221</v>
      </c>
      <c r="O86" s="43" t="s">
        <v>308</v>
      </c>
      <c r="P86" s="32" t="s">
        <v>332</v>
      </c>
    </row>
    <row r="87" spans="1:16" ht="54.75" customHeight="1" x14ac:dyDescent="0.35">
      <c r="A87" s="45">
        <v>89</v>
      </c>
      <c r="B87" s="4" t="s">
        <v>196</v>
      </c>
      <c r="C87" s="9" t="s">
        <v>164</v>
      </c>
      <c r="D87" s="24" t="s">
        <v>197</v>
      </c>
      <c r="E87" s="53">
        <v>32159900</v>
      </c>
      <c r="F87" s="53">
        <v>0</v>
      </c>
      <c r="G87" s="62">
        <f>E87+F87</f>
        <v>32159900</v>
      </c>
      <c r="H87" s="53">
        <v>0</v>
      </c>
      <c r="I87" s="62">
        <f t="shared" si="2"/>
        <v>32159900</v>
      </c>
      <c r="J87" s="63">
        <f t="shared" si="3"/>
        <v>0</v>
      </c>
      <c r="K87" s="50">
        <v>45469</v>
      </c>
      <c r="L87" s="51">
        <v>45590</v>
      </c>
      <c r="M87" s="51" t="s">
        <v>335</v>
      </c>
      <c r="N87" s="39" t="s">
        <v>225</v>
      </c>
      <c r="O87" s="43" t="s">
        <v>309</v>
      </c>
      <c r="P87" s="32" t="s">
        <v>223</v>
      </c>
    </row>
    <row r="88" spans="1:16" ht="54.75" customHeight="1" x14ac:dyDescent="0.35">
      <c r="A88" s="45">
        <v>90</v>
      </c>
      <c r="B88" s="4" t="s">
        <v>198</v>
      </c>
      <c r="C88" s="9" t="s">
        <v>104</v>
      </c>
      <c r="D88" s="24" t="s">
        <v>199</v>
      </c>
      <c r="E88" s="54">
        <v>29139518</v>
      </c>
      <c r="F88" s="53">
        <v>0</v>
      </c>
      <c r="G88" s="62">
        <v>291139518</v>
      </c>
      <c r="H88" s="53">
        <v>291139518</v>
      </c>
      <c r="I88" s="62">
        <f t="shared" si="2"/>
        <v>0</v>
      </c>
      <c r="J88" s="63">
        <f t="shared" si="3"/>
        <v>1</v>
      </c>
      <c r="K88" s="46">
        <v>45505</v>
      </c>
      <c r="L88" s="41">
        <v>45869</v>
      </c>
      <c r="M88" s="41" t="s">
        <v>335</v>
      </c>
      <c r="N88" s="39" t="s">
        <v>225</v>
      </c>
      <c r="O88" s="43" t="s">
        <v>310</v>
      </c>
      <c r="P88" s="32" t="s">
        <v>223</v>
      </c>
    </row>
    <row r="89" spans="1:16" ht="54.75" customHeight="1" x14ac:dyDescent="0.35">
      <c r="A89" s="45">
        <v>91</v>
      </c>
      <c r="B89" s="4" t="s">
        <v>200</v>
      </c>
      <c r="C89" s="9" t="s">
        <v>134</v>
      </c>
      <c r="D89" s="24" t="s">
        <v>201</v>
      </c>
      <c r="E89" s="53">
        <v>12870000</v>
      </c>
      <c r="F89" s="53">
        <v>0</v>
      </c>
      <c r="G89" s="62">
        <f>E89+F89</f>
        <v>12870000</v>
      </c>
      <c r="H89" s="53">
        <v>0</v>
      </c>
      <c r="I89" s="62">
        <f t="shared" si="2"/>
        <v>12870000</v>
      </c>
      <c r="J89" s="63">
        <f t="shared" si="3"/>
        <v>0</v>
      </c>
      <c r="K89" s="46">
        <v>45497</v>
      </c>
      <c r="L89" s="42">
        <v>45641</v>
      </c>
      <c r="M89" s="42" t="s">
        <v>335</v>
      </c>
      <c r="N89" s="39" t="s">
        <v>225</v>
      </c>
      <c r="O89" s="43" t="s">
        <v>311</v>
      </c>
      <c r="P89" s="32" t="s">
        <v>223</v>
      </c>
    </row>
    <row r="90" spans="1:16" ht="54.75" customHeight="1" x14ac:dyDescent="0.35">
      <c r="A90" s="45">
        <v>92</v>
      </c>
      <c r="B90" s="4" t="s">
        <v>97</v>
      </c>
      <c r="C90" s="9" t="s">
        <v>104</v>
      </c>
      <c r="D90" s="24" t="s">
        <v>98</v>
      </c>
      <c r="E90" s="54">
        <v>12900000</v>
      </c>
      <c r="F90" s="53">
        <v>0</v>
      </c>
      <c r="G90" s="62">
        <f>E90+F90</f>
        <v>12900000</v>
      </c>
      <c r="H90" s="53">
        <v>0</v>
      </c>
      <c r="I90" s="62">
        <f t="shared" si="2"/>
        <v>12900000</v>
      </c>
      <c r="J90" s="63">
        <f t="shared" si="3"/>
        <v>0</v>
      </c>
      <c r="K90" s="46">
        <v>45490</v>
      </c>
      <c r="L90" s="42">
        <v>45581</v>
      </c>
      <c r="M90" s="42" t="s">
        <v>335</v>
      </c>
      <c r="N90" s="39" t="s">
        <v>225</v>
      </c>
      <c r="O90" s="43" t="s">
        <v>312</v>
      </c>
      <c r="P90" s="32" t="s">
        <v>223</v>
      </c>
    </row>
    <row r="91" spans="1:16" ht="54.75" customHeight="1" x14ac:dyDescent="0.35">
      <c r="A91" s="45">
        <v>93</v>
      </c>
      <c r="B91" s="4" t="s">
        <v>202</v>
      </c>
      <c r="C91" s="9" t="s">
        <v>164</v>
      </c>
      <c r="D91" s="24" t="s">
        <v>203</v>
      </c>
      <c r="E91" s="53">
        <v>264420000</v>
      </c>
      <c r="F91" s="53">
        <v>0</v>
      </c>
      <c r="G91" s="62">
        <f>E91+F91</f>
        <v>264420000</v>
      </c>
      <c r="H91" s="53">
        <v>245975000</v>
      </c>
      <c r="I91" s="62">
        <f t="shared" si="2"/>
        <v>18445000</v>
      </c>
      <c r="J91" s="63">
        <f t="shared" si="3"/>
        <v>0.93024355192496788</v>
      </c>
      <c r="K91" s="46">
        <v>45505</v>
      </c>
      <c r="L91" s="42">
        <v>45556</v>
      </c>
      <c r="M91" s="42" t="s">
        <v>335</v>
      </c>
      <c r="N91" s="39" t="s">
        <v>225</v>
      </c>
      <c r="O91" s="43" t="s">
        <v>313</v>
      </c>
      <c r="P91" s="32" t="s">
        <v>332</v>
      </c>
    </row>
    <row r="92" spans="1:16" ht="54.75" customHeight="1" x14ac:dyDescent="0.35">
      <c r="A92" s="45">
        <v>94</v>
      </c>
      <c r="B92" s="4" t="s">
        <v>204</v>
      </c>
      <c r="C92" s="9" t="s">
        <v>213</v>
      </c>
      <c r="D92" s="24" t="s">
        <v>205</v>
      </c>
      <c r="E92" s="54">
        <v>27500000</v>
      </c>
      <c r="F92" s="53">
        <v>0</v>
      </c>
      <c r="G92" s="62">
        <f>E92+F92</f>
        <v>27500000</v>
      </c>
      <c r="H92" s="53">
        <v>5000000</v>
      </c>
      <c r="I92" s="62">
        <f t="shared" si="2"/>
        <v>22500000</v>
      </c>
      <c r="J92" s="63">
        <f t="shared" si="3"/>
        <v>0.18181818181818182</v>
      </c>
      <c r="K92" s="46">
        <v>45505</v>
      </c>
      <c r="L92" s="42">
        <v>45657</v>
      </c>
      <c r="M92" s="42" t="s">
        <v>335</v>
      </c>
      <c r="N92" s="39" t="s">
        <v>221</v>
      </c>
      <c r="O92" s="43" t="s">
        <v>314</v>
      </c>
      <c r="P92" s="32" t="s">
        <v>223</v>
      </c>
    </row>
    <row r="93" spans="1:16" ht="54.75" customHeight="1" x14ac:dyDescent="0.35">
      <c r="A93" s="45">
        <v>97</v>
      </c>
      <c r="B93" s="4" t="s">
        <v>209</v>
      </c>
      <c r="C93" s="9" t="s">
        <v>164</v>
      </c>
      <c r="D93" s="24" t="s">
        <v>210</v>
      </c>
      <c r="E93" s="53">
        <v>180180000</v>
      </c>
      <c r="F93" s="53">
        <v>0</v>
      </c>
      <c r="G93" s="62">
        <f>E93+F93</f>
        <v>180180000</v>
      </c>
      <c r="H93" s="53">
        <v>0</v>
      </c>
      <c r="I93" s="62">
        <f t="shared" si="2"/>
        <v>180180000</v>
      </c>
      <c r="J93" s="63">
        <f t="shared" si="3"/>
        <v>0</v>
      </c>
      <c r="K93" s="46">
        <v>45530</v>
      </c>
      <c r="L93" s="42">
        <v>45626</v>
      </c>
      <c r="M93" s="42" t="s">
        <v>335</v>
      </c>
      <c r="N93" s="39" t="s">
        <v>225</v>
      </c>
      <c r="O93" s="43" t="s">
        <v>315</v>
      </c>
      <c r="P93" s="32" t="s">
        <v>223</v>
      </c>
    </row>
    <row r="94" spans="1:16" ht="54.75" customHeight="1" x14ac:dyDescent="0.35">
      <c r="A94" s="45">
        <v>98</v>
      </c>
      <c r="B94" s="4" t="s">
        <v>211</v>
      </c>
      <c r="C94" s="9" t="s">
        <v>134</v>
      </c>
      <c r="D94" s="24" t="s">
        <v>212</v>
      </c>
      <c r="E94" s="54">
        <v>18622284</v>
      </c>
      <c r="F94" s="53">
        <v>0</v>
      </c>
      <c r="G94" s="62">
        <f>E94+F94</f>
        <v>18622284</v>
      </c>
      <c r="H94" s="53">
        <v>0</v>
      </c>
      <c r="I94" s="62">
        <f t="shared" si="2"/>
        <v>18622284</v>
      </c>
      <c r="J94" s="63">
        <f t="shared" si="3"/>
        <v>0</v>
      </c>
      <c r="K94" s="46">
        <v>45516</v>
      </c>
      <c r="L94" s="42">
        <v>45980</v>
      </c>
      <c r="M94" s="42" t="s">
        <v>335</v>
      </c>
      <c r="N94" s="39" t="s">
        <v>221</v>
      </c>
      <c r="O94" s="43" t="s">
        <v>316</v>
      </c>
      <c r="P94" s="32" t="s">
        <v>223</v>
      </c>
    </row>
    <row r="95" spans="1:16" ht="62.5" x14ac:dyDescent="0.35">
      <c r="A95" s="45">
        <v>99</v>
      </c>
      <c r="B95" s="4" t="s">
        <v>342</v>
      </c>
      <c r="C95" s="9" t="s">
        <v>213</v>
      </c>
      <c r="D95" s="24" t="s">
        <v>347</v>
      </c>
      <c r="E95" s="54">
        <v>21000000</v>
      </c>
      <c r="F95" s="53">
        <v>0</v>
      </c>
      <c r="G95" s="62">
        <f t="shared" ref="G95:G99" si="4">E95+F95</f>
        <v>21000000</v>
      </c>
      <c r="H95" s="54">
        <v>0</v>
      </c>
      <c r="I95" s="62">
        <f t="shared" ref="I95:I99" si="5">G95-H95</f>
        <v>21000000</v>
      </c>
      <c r="J95" s="63">
        <f t="shared" ref="J95:J99" si="6">(H95/G95)</f>
        <v>0</v>
      </c>
      <c r="K95" s="42">
        <v>45524</v>
      </c>
      <c r="L95" s="42">
        <v>45584</v>
      </c>
      <c r="M95" s="42" t="s">
        <v>335</v>
      </c>
      <c r="N95" s="39" t="s">
        <v>225</v>
      </c>
      <c r="O95" s="43" t="s">
        <v>336</v>
      </c>
      <c r="P95" s="32" t="s">
        <v>223</v>
      </c>
    </row>
    <row r="96" spans="1:16" ht="54.75" customHeight="1" x14ac:dyDescent="0.35">
      <c r="A96" s="45">
        <v>100</v>
      </c>
      <c r="B96" s="4" t="s">
        <v>343</v>
      </c>
      <c r="C96" s="9" t="s">
        <v>213</v>
      </c>
      <c r="D96" s="24" t="s">
        <v>348</v>
      </c>
      <c r="E96" s="54">
        <v>0</v>
      </c>
      <c r="F96" s="53">
        <v>0</v>
      </c>
      <c r="G96" s="62">
        <f t="shared" si="4"/>
        <v>0</v>
      </c>
      <c r="H96" s="54">
        <v>0</v>
      </c>
      <c r="I96" s="62">
        <f t="shared" si="5"/>
        <v>0</v>
      </c>
      <c r="J96" s="63" t="s">
        <v>335</v>
      </c>
      <c r="K96" s="42">
        <v>45566</v>
      </c>
      <c r="L96" s="42">
        <v>46660</v>
      </c>
      <c r="M96" s="42" t="s">
        <v>335</v>
      </c>
      <c r="N96" s="39" t="s">
        <v>221</v>
      </c>
      <c r="O96" s="43" t="s">
        <v>338</v>
      </c>
      <c r="P96" s="32" t="s">
        <v>223</v>
      </c>
    </row>
    <row r="97" spans="1:16" ht="54.75" customHeight="1" x14ac:dyDescent="0.35">
      <c r="A97" s="45">
        <v>101</v>
      </c>
      <c r="B97" s="4" t="s">
        <v>339</v>
      </c>
      <c r="C97" s="9" t="s">
        <v>213</v>
      </c>
      <c r="D97" s="24" t="s">
        <v>349</v>
      </c>
      <c r="E97" s="54">
        <v>55000000</v>
      </c>
      <c r="F97" s="53">
        <v>0</v>
      </c>
      <c r="G97" s="62">
        <f t="shared" si="4"/>
        <v>55000000</v>
      </c>
      <c r="H97" s="54">
        <v>1833333</v>
      </c>
      <c r="I97" s="62">
        <f t="shared" si="5"/>
        <v>53166667</v>
      </c>
      <c r="J97" s="63">
        <f t="shared" si="6"/>
        <v>3.3333327272727274E-2</v>
      </c>
      <c r="K97" s="42">
        <v>45563</v>
      </c>
      <c r="L97" s="42">
        <v>45657</v>
      </c>
      <c r="M97" s="42" t="s">
        <v>335</v>
      </c>
      <c r="N97" s="39" t="s">
        <v>225</v>
      </c>
      <c r="O97" s="43" t="s">
        <v>340</v>
      </c>
      <c r="P97" s="32" t="s">
        <v>223</v>
      </c>
    </row>
    <row r="98" spans="1:16" ht="54.75" customHeight="1" x14ac:dyDescent="0.35">
      <c r="A98" s="45">
        <v>102</v>
      </c>
      <c r="B98" s="4" t="s">
        <v>344</v>
      </c>
      <c r="C98" s="9" t="s">
        <v>134</v>
      </c>
      <c r="D98" s="24" t="s">
        <v>350</v>
      </c>
      <c r="E98" s="54">
        <v>16065000</v>
      </c>
      <c r="F98" s="53">
        <v>0</v>
      </c>
      <c r="G98" s="62">
        <f t="shared" si="4"/>
        <v>16065000</v>
      </c>
      <c r="H98" s="54">
        <v>0</v>
      </c>
      <c r="I98" s="62">
        <f t="shared" si="5"/>
        <v>16065000</v>
      </c>
      <c r="J98" s="63">
        <f t="shared" si="6"/>
        <v>0</v>
      </c>
      <c r="K98" s="42">
        <v>45531</v>
      </c>
      <c r="L98" s="42">
        <v>45646</v>
      </c>
      <c r="M98" s="42" t="s">
        <v>335</v>
      </c>
      <c r="N98" s="39" t="s">
        <v>225</v>
      </c>
      <c r="O98" s="43" t="s">
        <v>337</v>
      </c>
      <c r="P98" s="32" t="s">
        <v>223</v>
      </c>
    </row>
    <row r="99" spans="1:16" ht="80.5" customHeight="1" x14ac:dyDescent="0.35">
      <c r="A99" s="65" t="s">
        <v>345</v>
      </c>
      <c r="B99" s="4" t="s">
        <v>346</v>
      </c>
      <c r="C99" s="9" t="s">
        <v>213</v>
      </c>
      <c r="D99" s="24" t="s">
        <v>351</v>
      </c>
      <c r="E99" s="54">
        <v>0</v>
      </c>
      <c r="F99" s="53">
        <v>0</v>
      </c>
      <c r="G99" s="62">
        <f t="shared" si="4"/>
        <v>0</v>
      </c>
      <c r="H99" s="54">
        <v>0</v>
      </c>
      <c r="I99" s="62">
        <f t="shared" si="5"/>
        <v>0</v>
      </c>
      <c r="J99" s="63" t="s">
        <v>335</v>
      </c>
      <c r="K99" s="40">
        <v>45561</v>
      </c>
      <c r="L99" s="40">
        <v>46290</v>
      </c>
      <c r="M99" s="42" t="s">
        <v>335</v>
      </c>
      <c r="N99" s="39" t="s">
        <v>221</v>
      </c>
      <c r="O99" s="43" t="s">
        <v>352</v>
      </c>
      <c r="P99" s="32" t="s">
        <v>223</v>
      </c>
    </row>
  </sheetData>
  <autoFilter ref="A1:P99" xr:uid="{F78CB47A-42E3-4298-BAFE-1895CDED1EB7}"/>
  <dataValidations count="1">
    <dataValidation type="list" allowBlank="1" showInputMessage="1" showErrorMessage="1" sqref="C2:C94" xr:uid="{688AD75B-908B-4A34-A7D8-BB7AD1C5C32D}">
      <formula1>#REF!</formula1>
    </dataValidation>
  </dataValidations>
  <hyperlinks>
    <hyperlink ref="O75" r:id="rId1" xr:uid="{00873FAC-4963-4A92-B6FE-000ACF2D5813}"/>
    <hyperlink ref="O77" r:id="rId2" xr:uid="{89364341-078E-450C-869C-C46323DEFB41}"/>
    <hyperlink ref="O76" r:id="rId3" xr:uid="{81280AA3-C3A7-42C0-94B2-F83A4A56156C}"/>
    <hyperlink ref="O74" r:id="rId4" xr:uid="{BA01CE7A-B2DC-4D87-987A-2A2E64FE0F38}"/>
    <hyperlink ref="O72" r:id="rId5" xr:uid="{839FAACC-7E1F-4456-ADA6-D4B0C602A696}"/>
    <hyperlink ref="O78" r:id="rId6" xr:uid="{23C4CAC2-E07C-43AD-8589-87063A4FE3F6}"/>
    <hyperlink ref="O79" r:id="rId7" xr:uid="{054AD319-C51B-4D20-AED7-7E1B31E9F1D7}"/>
    <hyperlink ref="O80" r:id="rId8" xr:uid="{A71F94E2-E614-4DAC-9A26-764B1058A2D3}"/>
    <hyperlink ref="O81" r:id="rId9" xr:uid="{6EC5BD29-E848-4491-AD97-2F929BD53D0A}"/>
    <hyperlink ref="O82" r:id="rId10" xr:uid="{6A0FA6A7-B886-4354-8C7B-A27738B5C226}"/>
    <hyperlink ref="O83" r:id="rId11" xr:uid="{BB3481DE-E502-4B06-ADCB-EEED90D14141}"/>
    <hyperlink ref="O84" r:id="rId12" xr:uid="{1BC6889D-23CC-4D8B-A0B5-0CFA2ABC2EE1}"/>
    <hyperlink ref="O85" r:id="rId13" xr:uid="{B3101664-0903-4B11-B9FF-A265E8112C38}"/>
    <hyperlink ref="O86" r:id="rId14" xr:uid="{3E20F8DE-6BDB-42F2-AB39-2A0BBCC73AAD}"/>
    <hyperlink ref="O87" r:id="rId15" xr:uid="{8F1CFAEA-C210-4070-9EB4-65724EE2E758}"/>
    <hyperlink ref="O89" r:id="rId16" xr:uid="{F4E86BD6-CE49-4380-8BE2-7236DDF51A5C}"/>
    <hyperlink ref="O90" r:id="rId17" xr:uid="{2F4BABF6-7E08-4B8F-A869-FAA0A5CA4116}"/>
    <hyperlink ref="O70" r:id="rId18" xr:uid="{2B61803D-2794-46C8-8ABD-79CBD6954DDE}"/>
    <hyperlink ref="O71" r:id="rId19" xr:uid="{2C8D4C99-623F-443E-8786-D3B446003B4B}"/>
    <hyperlink ref="O53" r:id="rId20" xr:uid="{70E22E72-82E8-4C72-A710-D5734888337C}"/>
    <hyperlink ref="O38" r:id="rId21" xr:uid="{56EA9F7B-986D-44F6-AD20-488A2E2FCB02}"/>
  </hyperlink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9B3C5-2294-4CFF-9852-F29A1C981B65}">
  <sheetPr>
    <tabColor theme="8" tint="0.59999389629810485"/>
  </sheetPr>
  <dimension ref="A1:N7"/>
  <sheetViews>
    <sheetView tabSelected="1" topLeftCell="B3" zoomScale="71" workbookViewId="0">
      <selection activeCell="K7" sqref="K7"/>
    </sheetView>
  </sheetViews>
  <sheetFormatPr baseColWidth="10" defaultColWidth="9.1796875" defaultRowHeight="14.5" x14ac:dyDescent="0.35"/>
  <cols>
    <col min="1" max="2" width="18.453125" customWidth="1"/>
    <col min="3" max="3" width="22.81640625" customWidth="1"/>
    <col min="4" max="4" width="13.7265625" customWidth="1"/>
    <col min="5" max="5" width="36" customWidth="1"/>
    <col min="6" max="6" width="15.81640625" customWidth="1"/>
    <col min="7" max="7" width="14.7265625" customWidth="1"/>
    <col min="8" max="10" width="15.81640625" customWidth="1"/>
    <col min="11" max="11" width="20.7265625" customWidth="1"/>
    <col min="12" max="12" width="13.81640625" customWidth="1"/>
    <col min="13" max="13" width="13" customWidth="1"/>
    <col min="14" max="14" width="16.54296875" customWidth="1"/>
  </cols>
  <sheetData>
    <row r="1" spans="1:14" ht="43.5" x14ac:dyDescent="0.35">
      <c r="A1" s="7" t="s">
        <v>99</v>
      </c>
      <c r="B1" s="25" t="s">
        <v>317</v>
      </c>
      <c r="C1" s="16" t="s">
        <v>100</v>
      </c>
      <c r="D1" s="5" t="s">
        <v>101</v>
      </c>
      <c r="E1" s="31" t="s">
        <v>7</v>
      </c>
      <c r="F1" s="15" t="s">
        <v>102</v>
      </c>
      <c r="G1" s="66" t="s">
        <v>333</v>
      </c>
      <c r="H1" s="52" t="s">
        <v>329</v>
      </c>
      <c r="I1" s="52" t="s">
        <v>330</v>
      </c>
      <c r="J1" s="52" t="s">
        <v>331</v>
      </c>
      <c r="K1" s="5" t="s">
        <v>219</v>
      </c>
      <c r="L1" s="38" t="s">
        <v>216</v>
      </c>
      <c r="M1" s="38" t="s">
        <v>217</v>
      </c>
      <c r="N1" s="38" t="s">
        <v>218</v>
      </c>
    </row>
    <row r="2" spans="1:14" ht="162.5" x14ac:dyDescent="0.35">
      <c r="A2" s="35" t="s">
        <v>318</v>
      </c>
      <c r="B2" s="33">
        <v>123877</v>
      </c>
      <c r="C2" s="11" t="s">
        <v>141</v>
      </c>
      <c r="D2" s="26" t="s">
        <v>142</v>
      </c>
      <c r="E2" s="27" t="s">
        <v>143</v>
      </c>
      <c r="F2" s="59">
        <v>1541156751</v>
      </c>
      <c r="G2" s="59">
        <v>0</v>
      </c>
      <c r="H2" s="59">
        <v>1541156751</v>
      </c>
      <c r="I2" s="18">
        <f>F2-H2</f>
        <v>0</v>
      </c>
      <c r="J2" s="60">
        <f>H2/F2</f>
        <v>1</v>
      </c>
      <c r="K2" s="28" t="s">
        <v>319</v>
      </c>
      <c r="L2" s="12">
        <v>45322</v>
      </c>
      <c r="M2" s="10">
        <v>45657</v>
      </c>
      <c r="N2" s="11" t="s">
        <v>225</v>
      </c>
    </row>
    <row r="3" spans="1:14" ht="87.5" x14ac:dyDescent="0.35">
      <c r="A3" s="35" t="s">
        <v>320</v>
      </c>
      <c r="B3" s="33">
        <v>126587</v>
      </c>
      <c r="C3" s="36" t="s">
        <v>165</v>
      </c>
      <c r="D3" s="29" t="s">
        <v>142</v>
      </c>
      <c r="E3" s="30" t="s">
        <v>166</v>
      </c>
      <c r="F3" s="18">
        <v>323019532.80000001</v>
      </c>
      <c r="G3" s="59">
        <v>0</v>
      </c>
      <c r="H3" s="18">
        <v>323019532.80000001</v>
      </c>
      <c r="I3" s="18">
        <f>F3-H3</f>
        <v>0</v>
      </c>
      <c r="J3" s="60">
        <f t="shared" ref="J3:J7" si="0">H3/F3</f>
        <v>1</v>
      </c>
      <c r="K3" s="28" t="s">
        <v>321</v>
      </c>
      <c r="L3" s="20">
        <v>45383</v>
      </c>
      <c r="M3" s="21">
        <v>45535</v>
      </c>
      <c r="N3" s="36" t="s">
        <v>322</v>
      </c>
    </row>
    <row r="4" spans="1:14" ht="72.5" x14ac:dyDescent="0.35">
      <c r="A4" s="35" t="s">
        <v>323</v>
      </c>
      <c r="B4" s="33">
        <v>126912</v>
      </c>
      <c r="C4" s="11" t="s">
        <v>167</v>
      </c>
      <c r="D4" s="13" t="s">
        <v>142</v>
      </c>
      <c r="E4" s="27" t="s">
        <v>168</v>
      </c>
      <c r="F4" s="18">
        <v>336652929</v>
      </c>
      <c r="G4" s="59">
        <v>0</v>
      </c>
      <c r="H4" s="18">
        <v>336652929</v>
      </c>
      <c r="I4" s="18">
        <f>F4-H4</f>
        <v>0</v>
      </c>
      <c r="J4" s="60">
        <f t="shared" si="0"/>
        <v>1</v>
      </c>
      <c r="K4" s="28" t="s">
        <v>324</v>
      </c>
      <c r="L4" s="6">
        <v>45393</v>
      </c>
      <c r="M4" s="10">
        <v>45544</v>
      </c>
      <c r="N4" s="11" t="s">
        <v>225</v>
      </c>
    </row>
    <row r="5" spans="1:14" ht="72.5" x14ac:dyDescent="0.35">
      <c r="A5" s="35" t="s">
        <v>325</v>
      </c>
      <c r="B5" s="33">
        <v>131101</v>
      </c>
      <c r="C5" s="11" t="s">
        <v>206</v>
      </c>
      <c r="D5" s="17" t="s">
        <v>142</v>
      </c>
      <c r="E5" s="19" t="s">
        <v>207</v>
      </c>
      <c r="F5" s="58">
        <v>1307987</v>
      </c>
      <c r="G5" s="59">
        <v>0</v>
      </c>
      <c r="H5" s="58">
        <v>1307987</v>
      </c>
      <c r="I5" s="18">
        <f>F5-H5</f>
        <v>0</v>
      </c>
      <c r="J5" s="60">
        <f t="shared" si="0"/>
        <v>1</v>
      </c>
      <c r="K5" s="28" t="s">
        <v>326</v>
      </c>
      <c r="L5" s="6">
        <v>45492</v>
      </c>
      <c r="M5" s="10">
        <v>45516</v>
      </c>
      <c r="N5" s="11" t="s">
        <v>221</v>
      </c>
    </row>
    <row r="6" spans="1:14" ht="72.5" x14ac:dyDescent="0.35">
      <c r="A6" s="35" t="s">
        <v>327</v>
      </c>
      <c r="B6" s="33">
        <v>131099</v>
      </c>
      <c r="C6" s="11" t="s">
        <v>208</v>
      </c>
      <c r="D6" s="17" t="s">
        <v>142</v>
      </c>
      <c r="E6" s="19" t="s">
        <v>207</v>
      </c>
      <c r="F6" s="58">
        <v>4389660</v>
      </c>
      <c r="G6" s="59">
        <v>0</v>
      </c>
      <c r="H6" s="58">
        <v>4389660</v>
      </c>
      <c r="I6" s="18">
        <f>F6-H6</f>
        <v>0</v>
      </c>
      <c r="J6" s="60">
        <f t="shared" si="0"/>
        <v>1</v>
      </c>
      <c r="K6" s="28" t="s">
        <v>328</v>
      </c>
      <c r="L6" s="6">
        <v>45492</v>
      </c>
      <c r="M6" s="10">
        <v>45516</v>
      </c>
      <c r="N6" s="11" t="s">
        <v>221</v>
      </c>
    </row>
    <row r="7" spans="1:14" ht="72.5" x14ac:dyDescent="0.35">
      <c r="A7" s="35" t="s">
        <v>353</v>
      </c>
      <c r="B7" s="33">
        <v>133028</v>
      </c>
      <c r="C7" s="11" t="s">
        <v>167</v>
      </c>
      <c r="D7" s="17" t="s">
        <v>142</v>
      </c>
      <c r="E7" s="19" t="s">
        <v>354</v>
      </c>
      <c r="F7" s="58">
        <v>289550307</v>
      </c>
      <c r="G7" s="59">
        <v>0</v>
      </c>
      <c r="H7" s="18">
        <v>0</v>
      </c>
      <c r="I7" s="18">
        <f>F7-H7</f>
        <v>289550307</v>
      </c>
      <c r="J7" s="60">
        <f t="shared" si="0"/>
        <v>0</v>
      </c>
      <c r="K7" s="28" t="s">
        <v>355</v>
      </c>
      <c r="L7" s="6">
        <v>45544</v>
      </c>
      <c r="M7" s="10">
        <v>45641</v>
      </c>
      <c r="N7" s="11" t="s">
        <v>225</v>
      </c>
    </row>
  </sheetData>
  <dataValidations count="1">
    <dataValidation type="list" allowBlank="1" showInputMessage="1" showErrorMessage="1" sqref="D5:D7" xr:uid="{2C9B434D-1961-4461-982C-4FB2FA7B1E0B}">
      <formula1>#REF!</formula1>
    </dataValidation>
  </dataValidations>
  <hyperlinks>
    <hyperlink ref="K2" r:id="rId1" xr:uid="{D541BD20-DEF7-4914-A7B7-F038663F6D86}"/>
    <hyperlink ref="K3" r:id="rId2" xr:uid="{B4D803EB-9DF5-4333-9B5E-F185A7FAF212}"/>
    <hyperlink ref="K4" r:id="rId3" xr:uid="{4170CCAE-2E6C-4FF8-B862-1B2C56953DB2}"/>
    <hyperlink ref="K5" r:id="rId4" xr:uid="{4A27CAEE-F01E-41AB-9346-900C13390826}"/>
    <hyperlink ref="K6" r:id="rId5" xr:uid="{82706CA3-7F25-4E04-87B5-7057F390A1E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4 H A A B Q S w M E F A A C A A g A l 3 l H W W N 7 6 I C j A A A A 9 Q A A A B I A H A B D b 2 5 m a W c v U G F j a 2 F n Z S 5 4 b W w g o h g A K K A U A A A A A A A A A A A A A A A A A A A A A A A A A A A A h Y 8 x D o I w G I W v Q r r T l h K j I T 9 l Y J V o Y m J c m 1 K h E Y q h x X I 3 B 4 / k F c Q o 6 u b 4 v v c N 7 9 2 v N 8 j G t g k u q r e 6 M y m K M E W B M r I r t a l S N L h j u E I Z h 6 2 Q J 1 G p Y J K N T U Z b p q h 2 7 p w Q 4 r 3 H P s Z d X x F G a U Q O x X o n a 9 U K 9 J H 1 f z n U x j p h p E I c 9 q 8 x n O E o j v F i i S m Q m U G h z b d n 0 9 x n + w M h H x o 3 9 I o r G + Y b I H M E 8 r 7 A H 1 B L A w Q U A A I A C A C X e U d Z 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l 3 l H W V 9 3 h K f y B A A A 4 S o A A B M A H A B G b 3 J t d W x h c y 9 T Z W N 0 a W 9 u M S 5 t I K I Y A C i g F A A A A A A A A A A A A A A A A A A A A A A A A A A A A O 1 X z W 4 b N x C + G / A 7 E M p F B l R B N l L b a K C D K s m O C t f a + C e X u D C o 3 b F C g 0 t u S a 5 a O w j Q d 8 h T 9 N B T b r 3 6 T f o k H e 6 u Z N X k S n L R p i h A X 2 z v f D P D G c 4 P P w 2 x Y V K Q 8 / L 3 7 q u t L f 2 e K k j I i 8 b 5 s D + O r k e j 6 6 + u + 1 I Y R Y 3 U 1 0 O O S H U t W I z / 7 H X 2 X n Y O d / c b p E s 4 m O 0 t g j 9 j x a Y g 8 E t f z 9 o D G e c p C N M 8 Y h z a 1 g z + o 5 u N 5 J u r S w 1 K X 8 V U c a n b 0 / w + p e J q I H 8 S X N J E X 2 3 u v B 3 r W W O n 9 W 4 A n K X M g O o 2 W o 0 W 6 U u e p 0 J 3 D w 5 b Z C h i m T A x 7 e 5 / 3 e n s t s i b X B o 4 N 3 c c u o 9 / t v G 8 P + y 0 y i B e N F C H T u C e J l K T T M l U z h j + a S O 9 o B N E R / a b g d d A E 4 y j W U b d I u + q 7 z 3 O z 2 P K q d J d o 3 J Y M n z B M k l i m k 4 Y 2 n 6 0 d 6 G o 0 D d S p e X B L + 4 y 0 M 3 a Y 7 Q + f G i c y n S i A I M z L K E J h m x Q h x j 4 2 X x s E R Q z U y s b Q E a V o f Z m p C P s s 9 y n c y I x H n Z P Y / b w W T j S s U r A / W r L S i r n 8 x l N q f O x O i v p g 7 1 u 6 y l x Q Z j d G L Q k C e A F p 5 l y E a M B m R e M 6 x d u Q I G I G U U D v B 4 3 1 A Y T X i / v Y z V N y 0 N Q A 1 O p 0 G C k G B r O K P c k W 8 e K Z b H t M + u 2 i s H B F Y V R B F b j 9 n u Z Y F 5 s j h 5 R 1 J p 1 k N / l 2 r A b F h d S s r n e E c T v b W 7 I E V O e K 1 q I R 9 i C T K 5 O 4 p I t s S F y Y Z Y M b y H O 1 x 1 R r E a i v 8 T a E 6 A L I H q H q R u U T T u O K b y V G U D i q d b 5 D J O k H r O Q k F 5 y m 6 N b 2 9 t u W Z F j l W d e Q X S X g v P 9 N Z 0 w z g w W F 8 V y 6 2 E S q T A + y y f s x x w v u K Y 1 J 5 x N S x n p 4 d j B U D x V O k c V 6 Y q k N r E U O k 9 9 T T T D g e d L e D X 5 M d c 4 0 s k Z 3 o v S d l a 5 / W C Y k O S Y a k 8 x v K U c s 7 i y X u Y Q k t m 0 0 O W 0 j I T Z f 9 m 2 w 3 M J e U R j k y t f 3 k p 5 B F g o m B W w N m 2 q 6 3 B 0 W m + k l 0 p l 7 N C q P c Z f 3 M z h V e W u V 6 i v 8 2 p a f R u N T t 0 e e P h c j C q v s C d E j e S c c j v / B l G N 5 K 2 9 a B y j 7 s m H 2 t Y O X t 0 N Z 7 H n 7 g a M a r y y o i 9 p s c m e W o h y b D V d V E A v z k F 5 M h 4 x X K y w G n N 5 d l I 3 a K v F e Q Y Z G r H d Y F N 8 g r P B 7 Y r T 4 o K q 6 b m J w k C m G B v H K b Y J e j 7 y R 7 g 8 5 w P b t u k m u n 9 H 5 / j h V w F q s 7 N F i M i z H J s V W x V Q j f K i t S k p k 0 L + + O U T i Y 4 9 x c O 0 g Z Q u K 0 X 4 2 m B 2 O 5 b z x b 1 0 j 8 6 Z P d X D b 9 S D n o 8 W O 5 A z h r + b P Y 6 P k 8 S i W + R Y T k C J + S i 7 Q 0 N 6 m l N l X 1 A j g R g s X a p 3 V l i 1 W x K f w M x 4 W v m p a x d x y Q 3 D S H o 4 c 6 r 3 k n c 3 F W 1 Z 9 z 6 r x M v 7 5 o m X c g 1 W C 3 M x / m v 3 p V 2 W q 1 D j y S 2 Y N Q t 9 g D O 0 L D U L i + t g V X d Z z I T i w 7 u 2 6 L F x s Q B d / Y f f U 1 u j 9 Y j h o 3 e C B Y p A p B L 2 d a y U 9 E 7 o x Z t B y O W O s R u k U n I 3 5 8 e d 7 S 0 m / I / 2 V 9 t b 2 8 / l S b u d z s F / x p O s 8 z U 8 6 f B g U 5 5 0 i n 0 V i F I g S o E o B a I U i N L / l C j 5 g F + e J 6 3 1 8 o Q m r c U H l h R Y U m B J g S U F l v R l W N J S K N I + b G l S 7 a S p d 2 f N g 0 o W L 4 X x B l p L s T 5 T s T w Z N i i o G d O e 5 4 h 7 o B V g 7 z l W 4 U v 3 y y f 1 r 8 3 V a f H r r E 2 K q / Z v U F r S 3 N t 5 P q 0 d B F o b a G 2 g t Y H W B l o b a G 2 g t Y H W B l o b a G 2 g t Y H W B l o b a O 0 / S m v / B F B L A Q I t A B Q A A g A I A J d 5 R 1 l j e + i A o w A A A P U A A A A S A A A A A A A A A A A A A A A A A A A A A A B D b 2 5 m a W c v U G F j a 2 F n Z S 5 4 b W x Q S w E C L Q A U A A I A C A C X e U d Z U 3 I 4 L J s A A A D h A A A A E w A A A A A A A A A A A A A A A A D v A A A A W 0 N v b n R l b n R f V H l w Z X N d L n h t b F B L A Q I t A B Q A A g A I A J d 5 R 1 l f d 4 S n 8 g Q A A O E q A A A T A A A A A A A A A A A A A A A A A N c B A A B G b 3 J t d W x h c y 9 T Z W N 0 a W 9 u M S 5 t U E s F B g A A A A A D A A M A w g A A A B Y H 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8 W A Q A A A A A A D R Y B 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1 N F Q 0 9 Q X 0 l J X y 1 f Q 2 9 u d H J h d G 9 z X 0 V s Z W N 0 c l 9 u a W N v c 1 8 y M D I 0 M D g x N j 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w I i A v P j x F b n R y e S B U e X B l P S J G a W x s T G F z d F V w Z G F 0 Z W Q i I F Z h b H V l P S J k M j A y N C 0 w O C 0 x N l Q x N D o x N z o w M C 4 z O T k 2 M T c 2 W i I g L z 4 8 R W 5 0 c n k g V H l w Z T 0 i R m l s b E N v b H V t b l R 5 c G V z I i B W Y W x 1 Z T 0 i c 0 J n W U d C Z 1 l H Q m d Z R 0 J n W U d C Z 1 l H Q m d Z R 0 J n W U d C Z 1 l H Q m d Z R 0 J n W U d C Z 1 l H Q m d Z R 0 J n T U d C Z 1 l E Q X d Z R 0 J n W U d B d 1 l E Q m d Z R 0 J n W U d C Z 1 l H Q m d N R E F 3 T U R C Z 1 l E Q m d Z R 0 J n W U d C Z 1 l H I i A 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P c m l n Z W 4 g Z G U g b G 9 z I F J l Y 3 V y c 2 9 z J n F 1 b 3 Q 7 L C Z x d W 9 0 O 0 R l c 3 R p b m 8 g R 2 F z d G 8 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E a W F z I G F k a W N p b 2 5 h Z G 9 z J n F 1 b 3 Q 7 L C Z x d W 9 0 O 1 B 1 b n R v c y B k Z W w g Q W N 1 Z X J k b y Z x d W 9 0 O y w m c X V v d D t Q a W x h c m V z I G R l b C B B Y 3 V l c m R v J n F 1 b 3 Q 7 L C Z x d W 9 0 O 1 V S T F B y b 2 N l c 2 8 m c X V v d D s s J n F 1 b 3 Q 7 T m 9 t Y n J l I F J l c H J l c 2 V u d G F u d G U g T G V n Y W w m c X V v d D s s J n F 1 b 3 Q 7 T m F j a W 9 u Y W x p Z G F k I F J l c H J l c 2 V u d G F u d G U g T G V n Y W w m c X V v d D s s J n F 1 b 3 Q 7 R G 9 t a W N p b G l v 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N v Z G l n b y B Q c m 9 2 Z W V k b 3 I m c X V v d D s s J n F 1 b 3 Q 7 R m V j a G E g S W 5 p Y 2 l v I E x p c X V p Z G F j a W 9 u J n F 1 b 3 Q 7 L C Z x d W 9 0 O 0 Z l Y 2 h h I E Z p b i B M a X F 1 a W R h Y 2 l v b i Z x d W 9 0 O y w m c X V v d D t P Y m p l d G 8 g Z G V s I E N v b n R y Y X R v J n F 1 b 3 Q 7 L C Z x d W 9 0 O 0 R 1 c m F j a c O z b i B k Z W w g Y 2 9 u d H J h d G 8 m c X V v d D s s J n F 1 b 3 Q 7 T m 9 t Y n J l I G R l b C B i Y W 5 j b y Z x d W 9 0 O y w m c X V v d D t U a X B v I G R l I G N 1 Z W 5 0 Y S Z x d W 9 0 O y w m c X V v d D t O w 7 p t Z X J v I G R l I G N 1 Z W 5 0 Y S Z x d W 9 0 O y w m c X V v d D t F b C B j b 2 5 0 c m F 0 b y B w d W V k Z S B z Z X I g c H J v c n J v Z 2 F k b y Z x d W 9 0 O y w m c X V v d D t G Z W N o Y S B k Z S B u b 3 R p Z m l j Y W N p w 7 N u I G R l I H B y b 3 J y b 2 d h Y 2 n D s 2 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W Q 4 M z d k O W M t Y j E z O S 0 0 O T g 2 L T g 3 Y z c t Z m R m Y 2 Y 5 Y T g 0 M D Y 1 I i A v P j x F b n R y e S B U e X B l P S J S Z W x h d G l v b n N o a X B J b m Z v Q 2 9 u d G F p b m V y I i B W Y W x 1 Z T 0 i c 3 s m c X V v d D t j b 2 x 1 b W 5 D b 3 V u d C Z x d W 9 0 O z o 3 O C w m c X V v d D t r Z X l D b 2 x 1 b W 5 O Y W 1 l c y Z x d W 9 0 O z p b X S w m c X V v d D t x d W V y e V J l b G F 0 a W 9 u c 2 h p c H M m c X V v d D s 6 W 1 0 s J n F 1 b 3 Q 7 Y 2 9 s d W 1 u S W R l b n R p d G l l c y Z x d W 9 0 O z p b J n F 1 b 3 Q 7 U 2 V j d G l v b j E v U 0 V D T 1 B f S U l f L V 9 D b 2 5 0 c m F 0 b 3 N f R W x l Y 3 R y X 2 5 p Y 2 9 z X z I w M j Q w O D E 2 L 0 F 1 d G 9 S Z W 1 v d m V k Q 2 9 s d W 1 u c z E u e 0 5 v b W J y Z S B F b n R p Z G F k L D B 9 J n F 1 b 3 Q 7 L C Z x d W 9 0 O 1 N l Y 3 R p b 2 4 x L 1 N F Q 0 9 Q X 0 l J X y 1 f Q 2 9 u d H J h d G 9 z X 0 V s Z W N 0 c l 9 u a W N v c 1 8 y M D I 0 M D g x N i 9 B d X R v U m V t b 3 Z l Z E N v b H V t b n M x L n t O a X Q g R W 5 0 a W R h Z C w x f S Z x d W 9 0 O y w m c X V v d D t T Z W N 0 a W 9 u M S 9 T R U N P U F 9 J S V 8 t X 0 N v b n R y Y X R v c 1 9 F b G V j d H J f b m l j b 3 N f M j A y N D A 4 M T Y v Q X V 0 b 1 J l b W 9 2 Z W R D b 2 x 1 b W 5 z M S 5 7 R G V w Y X J 0 Y W 1 l b n R v L D J 9 J n F 1 b 3 Q 7 L C Z x d W 9 0 O 1 N l Y 3 R p b 2 4 x L 1 N F Q 0 9 Q X 0 l J X y 1 f Q 2 9 u d H J h d G 9 z X 0 V s Z W N 0 c l 9 u a W N v c 1 8 y M D I 0 M D g x N i 9 B d X R v U m V t b 3 Z l Z E N v b H V t b n M x L n t D a X V k Y W Q s M 3 0 m c X V v d D s s J n F 1 b 3 Q 7 U 2 V j d G l v b j E v U 0 V D T 1 B f S U l f L V 9 D b 2 5 0 c m F 0 b 3 N f R W x l Y 3 R y X 2 5 p Y 2 9 z X z I w M j Q w O D E 2 L 0 F 1 d G 9 S Z W 1 v d m V k Q 2 9 s d W 1 u c z E u e 0 x v Y 2 F s a X p h Y 2 n D s 2 4 s N H 0 m c X V v d D s s J n F 1 b 3 Q 7 U 2 V j d G l v b j E v U 0 V D T 1 B f S U l f L V 9 D b 2 5 0 c m F 0 b 3 N f R W x l Y 3 R y X 2 5 p Y 2 9 z X z I w M j Q w O D E 2 L 0 F 1 d G 9 S Z W 1 v d m V k Q 2 9 s d W 1 u c z E u e 0 9 y Z G V u L D V 9 J n F 1 b 3 Q 7 L C Z x d W 9 0 O 1 N l Y 3 R p b 2 4 x L 1 N F Q 0 9 Q X 0 l J X y 1 f Q 2 9 u d H J h d G 9 z X 0 V s Z W N 0 c l 9 u a W N v c 1 8 y M D I 0 M D g x N i 9 B d X R v U m V t b 3 Z l Z E N v b H V t b n M x L n t T Z W N 0 b 3 I s N n 0 m c X V v d D s s J n F 1 b 3 Q 7 U 2 V j d G l v b j E v U 0 V D T 1 B f S U l f L V 9 D b 2 5 0 c m F 0 b 3 N f R W x l Y 3 R y X 2 5 p Y 2 9 z X z I w M j Q w O D E 2 L 0 F 1 d G 9 S Z W 1 v d m V k Q 2 9 s d W 1 u c z E u e 1 J h b W E s N 3 0 m c X V v d D s s J n F 1 b 3 Q 7 U 2 V j d G l v b j E v U 0 V D T 1 B f S U l f L V 9 D b 2 5 0 c m F 0 b 3 N f R W x l Y 3 R y X 2 5 p Y 2 9 z X z I w M j Q w O D E 2 L 0 F 1 d G 9 S Z W 1 v d m V k Q 2 9 s d W 1 u c z E u e 0 V u d G l k Y W Q g Q 2 V u d H J h b G l 6 Y W R h L D h 9 J n F 1 b 3 Q 7 L C Z x d W 9 0 O 1 N l Y 3 R p b 2 4 x L 1 N F Q 0 9 Q X 0 l J X y 1 f Q 2 9 u d H J h d G 9 z X 0 V s Z W N 0 c l 9 u a W N v c 1 8 y M D I 0 M D g x N i 9 B d X R v U m V t b 3 Z l Z E N v b H V t b n M x L n t Q c m 9 j Z X N v I G R l I E N v b X B y Y S w 5 f S Z x d W 9 0 O y w m c X V v d D t T Z W N 0 a W 9 u M S 9 T R U N P U F 9 J S V 8 t X 0 N v b n R y Y X R v c 1 9 F b G V j d H J f b m l j b 3 N f M j A y N D A 4 M T Y v Q X V 0 b 1 J l b W 9 2 Z W R D b 2 x 1 b W 5 z M S 5 7 S U Q g Q 2 9 u d H J h d G 8 s M T B 9 J n F 1 b 3 Q 7 L C Z x d W 9 0 O 1 N l Y 3 R p b 2 4 x L 1 N F Q 0 9 Q X 0 l J X y 1 f Q 2 9 u d H J h d G 9 z X 0 V s Z W N 0 c l 9 u a W N v c 1 8 y M D I 0 M D g x N i 9 B d X R v U m V t b 3 Z l Z E N v b H V t b n M x L n t S Z W Z l c m V u Y 2 l h I G R l b C B D b 2 5 0 c m F 0 b y w x M X 0 m c X V v d D s s J n F 1 b 3 Q 7 U 2 V j d G l v b j E v U 0 V D T 1 B f S U l f L V 9 D b 2 5 0 c m F 0 b 3 N f R W x l Y 3 R y X 2 5 p Y 2 9 z X z I w M j Q w O D E 2 L 0 F 1 d G 9 S Z W 1 v d m V k Q 2 9 s d W 1 u c z E u e 0 V z d G F k b y B D b 2 5 0 c m F 0 b y w x M n 0 m c X V v d D s s J n F 1 b 3 Q 7 U 2 V j d G l v b j E v U 0 V D T 1 B f S U l f L V 9 D b 2 5 0 c m F 0 b 3 N f R W x l Y 3 R y X 2 5 p Y 2 9 z X z I w M j Q w O D E 2 L 0 F 1 d G 9 S Z W 1 v d m V k Q 2 9 s d W 1 u c z E u e 0 N v Z G l n b y B k Z S B D Y X R l Z 2 9 y a W E g U H J p b m N p c G F s L D E z f S Z x d W 9 0 O y w m c X V v d D t T Z W N 0 a W 9 u M S 9 T R U N P U F 9 J S V 8 t X 0 N v b n R y Y X R v c 1 9 F b G V j d H J f b m l j b 3 N f M j A y N D A 4 M T Y v Q X V 0 b 1 J l b W 9 2 Z W R D b 2 x 1 b W 5 z M S 5 7 R G V z Y 3 J p c G N p b 2 4 g Z G V s I F B y b 2 N l c 2 8 s M T R 9 J n F 1 b 3 Q 7 L C Z x d W 9 0 O 1 N l Y 3 R p b 2 4 x L 1 N F Q 0 9 Q X 0 l J X y 1 f Q 2 9 u d H J h d G 9 z X 0 V s Z W N 0 c l 9 u a W N v c 1 8 y M D I 0 M D g x N i 9 B d X R v U m V t b 3 Z l Z E N v b H V t b n M x L n t U a X B v I G R l I E N v b n R y Y X R v L D E 1 f S Z x d W 9 0 O y w m c X V v d D t T Z W N 0 a W 9 u M S 9 T R U N P U F 9 J S V 8 t X 0 N v b n R y Y X R v c 1 9 F b G V j d H J f b m l j b 3 N f M j A y N D A 4 M T Y v Q X V 0 b 1 J l b W 9 2 Z W R D b 2 x 1 b W 5 z M S 5 7 T W 9 k Y W x p Z G F k I G R l I E N v b n R y Y X R h Y 2 l v b i w x N n 0 m c X V v d D s s J n F 1 b 3 Q 7 U 2 V j d G l v b j E v U 0 V D T 1 B f S U l f L V 9 D b 2 5 0 c m F 0 b 3 N f R W x l Y 3 R y X 2 5 p Y 2 9 z X z I w M j Q w O D E 2 L 0 F 1 d G 9 S Z W 1 v d m V k Q 2 9 s d W 1 u c z E u e 0 p 1 c 3 R p Z m l j Y W N p b 2 4 g T W 9 k Y W x p Z G F k I G R l I E N v b n R y Y X R h Y 2 l v b i w x N 3 0 m c X V v d D s s J n F 1 b 3 Q 7 U 2 V j d G l v b j E v U 0 V D T 1 B f S U l f L V 9 D b 2 5 0 c m F 0 b 3 N f R W x l Y 3 R y X 2 5 p Y 2 9 z X z I w M j Q w O D E 2 L 0 F 1 d G 9 S Z W 1 v d m V k Q 2 9 s d W 1 u c z E u e 0 Z l Y 2 h h I G R l I E Z p c m 1 h L D E 4 f S Z x d W 9 0 O y w m c X V v d D t T Z W N 0 a W 9 u M S 9 T R U N P U F 9 J S V 8 t X 0 N v b n R y Y X R v c 1 9 F b G V j d H J f b m l j b 3 N f M j A y N D A 4 M T Y v Q X V 0 b 1 J l b W 9 2 Z W R D b 2 x 1 b W 5 z M S 5 7 R m V j a G E g Z G U g S W 5 p Y 2 l v I G R l b C B D b 2 5 0 c m F 0 b y w x O X 0 m c X V v d D s s J n F 1 b 3 Q 7 U 2 V j d G l v b j E v U 0 V D T 1 B f S U l f L V 9 D b 2 5 0 c m F 0 b 3 N f R W x l Y 3 R y X 2 5 p Y 2 9 z X z I w M j Q w O D E 2 L 0 F 1 d G 9 S Z W 1 v d m V k Q 2 9 s d W 1 u c z E u e 0 Z l Y 2 h h I G R l I E Z p b i B k Z W w g Q 2 9 u d H J h d G 8 s M j B 9 J n F 1 b 3 Q 7 L C Z x d W 9 0 O 1 N l Y 3 R p b 2 4 x L 1 N F Q 0 9 Q X 0 l J X y 1 f Q 2 9 u d H J h d G 9 z X 0 V s Z W N 0 c l 9 u a W N v c 1 8 y M D I 0 M D g x N i 9 B d X R v U m V t b 3 Z l Z E N v b H V t b n M x L n t G Z W N o Y S B k Z S B J b m l j a W 8 g Z G U g R W p l Y 3 V j a W 9 u L D I x f S Z x d W 9 0 O y w m c X V v d D t T Z W N 0 a W 9 u M S 9 T R U N P U F 9 J S V 8 t X 0 N v b n R y Y X R v c 1 9 F b G V j d H J f b m l j b 3 N f M j A y N D A 4 M T Y v Q X V 0 b 1 J l b W 9 2 Z W R D b 2 x 1 b W 5 z M S 5 7 R m V j a G E g Z G U g R m l u I G R l I E V q Z W N 1 Y 2 l v b i w y M n 0 m c X V v d D s s J n F 1 b 3 Q 7 U 2 V j d G l v b j E v U 0 V D T 1 B f S U l f L V 9 D b 2 5 0 c m F 0 b 3 N f R W x l Y 3 R y X 2 5 p Y 2 9 z X z I w M j Q w O D E 2 L 0 F 1 d G 9 S Z W 1 v d m V k Q 2 9 s d W 1 u c z E u e 0 N v b m R p Y 2 l v b m V z I G R l I E V u d H J l Z 2 E s M j N 9 J n F 1 b 3 Q 7 L C Z x d W 9 0 O 1 N l Y 3 R p b 2 4 x L 1 N F Q 0 9 Q X 0 l J X y 1 f Q 2 9 u d H J h d G 9 z X 0 V s Z W N 0 c l 9 u a W N v c 1 8 y M D I 0 M D g x N i 9 B d X R v U m V t b 3 Z l Z E N v b H V t b n M x L n t U a X B v R G 9 j U H J v d m V l Z G 9 y L D I 0 f S Z x d W 9 0 O y w m c X V v d D t T Z W N 0 a W 9 u M S 9 T R U N P U F 9 J S V 8 t X 0 N v b n R y Y X R v c 1 9 F b G V j d H J f b m l j b 3 N f M j A y N D A 4 M T Y v Q X V 0 b 1 J l b W 9 2 Z W R D b 2 x 1 b W 5 z M S 5 7 R G 9 j d W 1 l b n R v I F B y b 3 Z l Z W R v c i w y N X 0 m c X V v d D s s J n F 1 b 3 Q 7 U 2 V j d G l v b j E v U 0 V D T 1 B f S U l f L V 9 D b 2 5 0 c m F 0 b 3 N f R W x l Y 3 R y X 2 5 p Y 2 9 z X z I w M j Q w O D E 2 L 0 F 1 d G 9 S Z W 1 v d m V k Q 2 9 s d W 1 u c z E u e 1 B y b 3 Z l Z W R v c i B B Z G p 1 Z G l j Y W R v L D I 2 f S Z x d W 9 0 O y w m c X V v d D t T Z W N 0 a W 9 u M S 9 T R U N P U F 9 J S V 8 t X 0 N v b n R y Y X R v c 1 9 F b G V j d H J f b m l j b 3 N f M j A y N D A 4 M T Y v Q X V 0 b 1 J l b W 9 2 Z W R D b 2 x 1 b W 5 z M S 5 7 R X M g R 3 J 1 c G 8 s M j d 9 J n F 1 b 3 Q 7 L C Z x d W 9 0 O 1 N l Y 3 R p b 2 4 x L 1 N F Q 0 9 Q X 0 l J X y 1 f Q 2 9 u d H J h d G 9 z X 0 V s Z W N 0 c l 9 u a W N v c 1 8 y M D I 0 M D g x N i 9 B d X R v U m V t b 3 Z l Z E N v b H V t b n M x L n t F c y B Q e W 1 l L D I 4 f S Z x d W 9 0 O y w m c X V v d D t T Z W N 0 a W 9 u M S 9 T R U N P U F 9 J S V 8 t X 0 N v b n R y Y X R v c 1 9 F b G V j d H J f b m l j b 3 N f M j A y N D A 4 M T Y v Q X V 0 b 1 J l b W 9 2 Z W R D b 2 x 1 b W 5 z M S 5 7 S G F i a W x p d G E g U G F n b y B B Z G V s Y W 5 0 Y W R v L D I 5 f S Z x d W 9 0 O y w m c X V v d D t T Z W N 0 a W 9 u M S 9 T R U N P U F 9 J S V 8 t X 0 N v b n R y Y X R v c 1 9 F b G V j d H J f b m l j b 3 N f M j A y N D A 4 M T Y v Q X V 0 b 1 J l b W 9 2 Z W R D b 2 x 1 b W 5 z M S 5 7 T G l x d W l k Y W N p w 7 N u L D M w f S Z x d W 9 0 O y w m c X V v d D t T Z W N 0 a W 9 u M S 9 T R U N P U F 9 J S V 8 t X 0 N v b n R y Y X R v c 1 9 F b G V j d H J f b m l j b 3 N f M j A y N D A 4 M T Y v Q X V 0 b 1 J l b W 9 2 Z W R D b 2 x 1 b W 5 z M S 5 7 T 2 J s a W d h Y 2 n D s 2 4 g Q W 1 i a W V u d G F s L D M x f S Z x d W 9 0 O y w m c X V v d D t T Z W N 0 a W 9 u M S 9 T R U N P U F 9 J S V 8 t X 0 N v b n R y Y X R v c 1 9 F b G V j d H J f b m l j b 3 N f M j A y N D A 4 M T Y v Q X V 0 b 1 J l b W 9 2 Z W R D b 2 x 1 b W 5 z M S 5 7 T 2 J s a W d h Y 2 l v b m V z I F B v c 3 R j b 2 5 z d W 1 v L D M y f S Z x d W 9 0 O y w m c X V v d D t T Z W N 0 a W 9 u M S 9 T R U N P U F 9 J S V 8 t X 0 N v b n R y Y X R v c 1 9 F b G V j d H J f b m l j b 3 N f M j A y N D A 4 M T Y v Q X V 0 b 1 J l b W 9 2 Z W R D b 2 x 1 b W 5 z M S 5 7 U m V 2 Z X J z a W 9 u L D M z f S Z x d W 9 0 O y w m c X V v d D t T Z W N 0 a W 9 u M S 9 T R U N P U F 9 J S V 8 t X 0 N v b n R y Y X R v c 1 9 F b G V j d H J f b m l j b 3 N f M j A y N D A 4 M T Y v Q X V 0 b 1 J l b W 9 2 Z W R D b 2 x 1 b W 5 z M S 5 7 T 3 J p Z 2 V u I G R l I G x v c y B S Z W N 1 c n N v c y w z N H 0 m c X V v d D s s J n F 1 b 3 Q 7 U 2 V j d G l v b j E v U 0 V D T 1 B f S U l f L V 9 D b 2 5 0 c m F 0 b 3 N f R W x l Y 3 R y X 2 5 p Y 2 9 z X z I w M j Q w O D E 2 L 0 F 1 d G 9 S Z W 1 v d m V k Q 2 9 s d W 1 u c z E u e 0 R l c 3 R p b m 8 g R 2 F z d G 8 s M z V 9 J n F 1 b 3 Q 7 L C Z x d W 9 0 O 1 N l Y 3 R p b 2 4 x L 1 N F Q 0 9 Q X 0 l J X y 1 f Q 2 9 u d H J h d G 9 z X 0 V s Z W N 0 c l 9 u a W N v c 1 8 y M D I 0 M D g x N i 9 B d X R v U m V t b 3 Z l Z E N v b H V t b n M x L n t W Y W x v c i B k Z W w g Q 2 9 u d H J h d G 8 s M z Z 9 J n F 1 b 3 Q 7 L C Z x d W 9 0 O 1 N l Y 3 R p b 2 4 x L 1 N F Q 0 9 Q X 0 l J X y 1 f Q 2 9 u d H J h d G 9 z X 0 V s Z W N 0 c l 9 u a W N v c 1 8 y M D I 0 M D g x N i 9 B d X R v U m V t b 3 Z l Z E N v b H V t b n M x L n t W Y W x v c i B k Z S B w Y W d v I G F k Z W x h b n R h Z G 8 s M z d 9 J n F 1 b 3 Q 7 L C Z x d W 9 0 O 1 N l Y 3 R p b 2 4 x L 1 N F Q 0 9 Q X 0 l J X y 1 f Q 2 9 u d H J h d G 9 z X 0 V s Z W N 0 c l 9 u a W N v c 1 8 y M D I 0 M D g x N i 9 B d X R v U m V t b 3 Z l Z E N v b H V t b n M x L n t W Y W x v c i B G Y W N 0 d X J h Z G 8 s M z h 9 J n F 1 b 3 Q 7 L C Z x d W 9 0 O 1 N l Y 3 R p b 2 4 x L 1 N F Q 0 9 Q X 0 l J X y 1 f Q 2 9 u d H J h d G 9 z X 0 V s Z W N 0 c l 9 u a W N v c 1 8 y M D I 0 M D g x N i 9 B d X R v U m V t b 3 Z l Z E N v b H V t b n M x L n t W Y W x v c i B Q Z W 5 k a W V u d G U g Z G U g U G F n b y w z O X 0 m c X V v d D s s J n F 1 b 3 Q 7 U 2 V j d G l v b j E v U 0 V D T 1 B f S U l f L V 9 D b 2 5 0 c m F 0 b 3 N f R W x l Y 3 R y X 2 5 p Y 2 9 z X z I w M j Q w O D E 2 L 0 F 1 d G 9 S Z W 1 v d m V k Q 2 9 s d W 1 u c z E u e 1 Z h b G 9 y I F B h Z 2 F k b y w 0 M H 0 m c X V v d D s s J n F 1 b 3 Q 7 U 2 V j d G l v b j E v U 0 V D T 1 B f S U l f L V 9 D b 2 5 0 c m F 0 b 3 N f R W x l Y 3 R y X 2 5 p Y 2 9 z X z I w M j Q w O D E 2 L 0 F 1 d G 9 S Z W 1 v d m V k Q 2 9 s d W 1 u c z E u e 1 Z h b G 9 y I E F t b 3 J 0 a X p h Z G 8 s N D F 9 J n F 1 b 3 Q 7 L C Z x d W 9 0 O 1 N l Y 3 R p b 2 4 x L 1 N F Q 0 9 Q X 0 l J X y 1 f Q 2 9 u d H J h d G 9 z X 0 V s Z W N 0 c l 9 u a W N v c 1 8 y M D I 0 M D g x N i 9 B d X R v U m V t b 3 Z l Z E N v b H V t b n M x L n t W Y W x v c i B Q Z W 5 k a W V u d G U g Z G U g Q W 1 v c n R p e m F j a W 9 u L D Q y f S Z x d W 9 0 O y w m c X V v d D t T Z W N 0 a W 9 u M S 9 T R U N P U F 9 J S V 8 t X 0 N v b n R y Y X R v c 1 9 F b G V j d H J f b m l j b 3 N f M j A y N D A 4 M T Y v Q X V 0 b 1 J l b W 9 2 Z W R D b 2 x 1 b W 5 z M S 5 7 V m F s b 3 I g U G V u Z G l l b n R l I G R l I E V q Z W N 1 Y 2 l v b i w 0 M 3 0 m c X V v d D s s J n F 1 b 3 Q 7 U 2 V j d G l v b j E v U 0 V D T 1 B f S U l f L V 9 D b 2 5 0 c m F 0 b 3 N f R W x l Y 3 R y X 2 5 p Y 2 9 z X z I w M j Q w O D E 2 L 0 F 1 d G 9 S Z W 1 v d m V k Q 2 9 s d W 1 u c z E u e 0 V z d G F k b y B C U E l O L D Q 0 f S Z x d W 9 0 O y w m c X V v d D t T Z W N 0 a W 9 u M S 9 T R U N P U F 9 J S V 8 t X 0 N v b n R y Y X R v c 1 9 F b G V j d H J f b m l j b 3 N f M j A y N D A 4 M T Y v Q X V 0 b 1 J l b W 9 2 Z W R D b 2 x 1 b W 5 z M S 5 7 Q 8 O z Z G l n b y B C U E l O L D Q 1 f S Z x d W 9 0 O y w m c X V v d D t T Z W N 0 a W 9 u M S 9 T R U N P U F 9 J S V 8 t X 0 N v b n R y Y X R v c 1 9 F b G V j d H J f b m l j b 3 N f M j A y N D A 4 M T Y v Q X V 0 b 1 J l b W 9 2 Z W R D b 2 x 1 b W 5 z M S 5 7 Q W 5 u b y B C U E l O L D Q 2 f S Z x d W 9 0 O y w m c X V v d D t T Z W N 0 a W 9 u M S 9 T R U N P U F 9 J S V 8 t X 0 N v b n R y Y X R v c 1 9 F b G V j d H J f b m l j b 3 N f M j A y N D A 4 M T Y v Q X V 0 b 1 J l b W 9 2 Z W R D b 2 x 1 b W 5 z M S 5 7 U 2 F s Z G 8 g Q 0 R Q L D Q 3 f S Z x d W 9 0 O y w m c X V v d D t T Z W N 0 a W 9 u M S 9 T R U N P U F 9 J S V 8 t X 0 N v b n R y Y X R v c 1 9 F b G V j d H J f b m l j b 3 N f M j A y N D A 4 M T Y v Q X V 0 b 1 J l b W 9 2 Z W R D b 2 x 1 b W 5 z M S 5 7 U 2 F s Z G 8 g V m l n Z W 5 j a W E s N D h 9 J n F 1 b 3 Q 7 L C Z x d W 9 0 O 1 N l Y 3 R p b 2 4 x L 1 N F Q 0 9 Q X 0 l J X y 1 f Q 2 9 u d H J h d G 9 z X 0 V s Z W N 0 c l 9 u a W N v c 1 8 y M D I 0 M D g x N i 9 B d X R v U m V t b 3 Z l Z E N v b H V t b n M x L n t F c 1 B v c 3 R D b 2 5 m b G l j d G 8 s N D l 9 J n F 1 b 3 Q 7 L C Z x d W 9 0 O 1 N l Y 3 R p b 2 4 x L 1 N F Q 0 9 Q X 0 l J X y 1 f Q 2 9 u d H J h d G 9 z X 0 V s Z W N 0 c l 9 u a W N v c 1 8 y M D I 0 M D g x N i 9 B d X R v U m V t b 3 Z l Z E N v b H V t b n M x L n t E a W F z I G F k a W N p b 2 5 h Z G 9 z L D U w f S Z x d W 9 0 O y w m c X V v d D t T Z W N 0 a W 9 u M S 9 T R U N P U F 9 J S V 8 t X 0 N v b n R y Y X R v c 1 9 F b G V j d H J f b m l j b 3 N f M j A y N D A 4 M T Y v Q X V 0 b 1 J l b W 9 2 Z W R D b 2 x 1 b W 5 z M S 5 7 U H V u d G 9 z I G R l b C B B Y 3 V l c m R v L D U x f S Z x d W 9 0 O y w m c X V v d D t T Z W N 0 a W 9 u M S 9 T R U N P U F 9 J S V 8 t X 0 N v b n R y Y X R v c 1 9 F b G V j d H J f b m l j b 3 N f M j A y N D A 4 M T Y v Q X V 0 b 1 J l b W 9 2 Z W R D b 2 x 1 b W 5 z M S 5 7 U G l s Y X J l c y B k Z W w g Q W N 1 Z X J k b y w 1 M n 0 m c X V v d D s s J n F 1 b 3 Q 7 U 2 V j d G l v b j E v U 0 V D T 1 B f S U l f L V 9 D b 2 5 0 c m F 0 b 3 N f R W x l Y 3 R y X 2 5 p Y 2 9 z X z I w M j Q w O D E 2 L 0 F 1 d G 9 S Z W 1 v d m V k Q 2 9 s d W 1 u c z E u e 1 V S T F B y b 2 N l c 2 8 s N T N 9 J n F 1 b 3 Q 7 L C Z x d W 9 0 O 1 N l Y 3 R p b 2 4 x L 1 N F Q 0 9 Q X 0 l J X y 1 f Q 2 9 u d H J h d G 9 z X 0 V s Z W N 0 c l 9 u a W N v c 1 8 y M D I 0 M D g x N i 9 B d X R v U m V t b 3 Z l Z E N v b H V t b n M x L n t O b 2 1 i c m U g U m V w c m V z Z W 5 0 Y W 5 0 Z S B M Z W d h b C w 1 N H 0 m c X V v d D s s J n F 1 b 3 Q 7 U 2 V j d G l v b j E v U 0 V D T 1 B f S U l f L V 9 D b 2 5 0 c m F 0 b 3 N f R W x l Y 3 R y X 2 5 p Y 2 9 z X z I w M j Q w O D E 2 L 0 F 1 d G 9 S Z W 1 v d m V k Q 2 9 s d W 1 u c z E u e 0 5 h Y 2 l v b m F s a W R h Z C B S Z X B y Z X N l b n R h b n R l I E x l Z 2 F s L D U 1 f S Z x d W 9 0 O y w m c X V v d D t T Z W N 0 a W 9 u M S 9 T R U N P U F 9 J S V 8 t X 0 N v b n R y Y X R v c 1 9 F b G V j d H J f b m l j b 3 N f M j A y N D A 4 M T Y v Q X V 0 b 1 J l b W 9 2 Z W R D b 2 x 1 b W 5 z M S 5 7 R G 9 t a W N p b G l v I F J l c H J l c 2 V u d G F u d G U g T G V n Y W w s N T Z 9 J n F 1 b 3 Q 7 L C Z x d W 9 0 O 1 N l Y 3 R p b 2 4 x L 1 N F Q 0 9 Q X 0 l J X y 1 f Q 2 9 u d H J h d G 9 z X 0 V s Z W N 0 c l 9 u a W N v c 1 8 y M D I 0 M D g x N i 9 B d X R v U m V t b 3 Z l Z E N v b H V t b n M x L n t U a X B v I G R l I E l k Z W 5 0 a W Z p Y 2 F j a c O z b i B S Z X B y Z X N l b n R h b n R l I E x l Z 2 F s L D U 3 f S Z x d W 9 0 O y w m c X V v d D t T Z W N 0 a W 9 u M S 9 T R U N P U F 9 J S V 8 t X 0 N v b n R y Y X R v c 1 9 F b G V j d H J f b m l j b 3 N f M j A y N D A 4 M T Y v Q X V 0 b 1 J l b W 9 2 Z W R D b 2 x 1 b W 5 z M S 5 7 S W R l b n R p Z m l j Y W N p w 7 N u I F J l c H J l c 2 V u d G F u d G U g T G V n Y W w s N T h 9 J n F 1 b 3 Q 7 L C Z x d W 9 0 O 1 N l Y 3 R p b 2 4 x L 1 N F Q 0 9 Q X 0 l J X y 1 f Q 2 9 u d H J h d G 9 z X 0 V s Z W N 0 c l 9 u a W N v c 1 8 y M D I 0 M D g x N i 9 B d X R v U m V t b 3 Z l Z E N v b H V t b n M x L n t H w 6 l u Z X J v I F J l c H J l c 2 V u d G F u d G U g T G V n Y W w s N T l 9 J n F 1 b 3 Q 7 L C Z x d W 9 0 O 1 N l Y 3 R p b 2 4 x L 1 N F Q 0 9 Q X 0 l J X y 1 f Q 2 9 u d H J h d G 9 z X 0 V s Z W N 0 c l 9 u a W N v c 1 8 y M D I 0 M D g x N i 9 B d X R v U m V t b 3 Z l Z E N v b H V t b n M x L n t Q c m V z d X B 1 Z X N 0 b y B H Z W 5 l c m F s I G R l I G x h I E 5 h Y 2 l v b i D i g J M g U E d O L D Y w f S Z x d W 9 0 O y w m c X V v d D t T Z W N 0 a W 9 u M S 9 T R U N P U F 9 J S V 8 t X 0 N v b n R y Y X R v c 1 9 F b G V j d H J f b m l j b 3 N f M j A y N D A 4 M T Y v Q X V 0 b 1 J l b W 9 2 Z W R D b 2 x 1 b W 5 z M S 5 7 U 2 l z d G V t Y S B H Z W 5 l c m F s I G R l I F B h c n R p Y 2 l w Y W N p b 2 5 l c y w 2 M X 0 m c X V v d D s s J n F 1 b 3 Q 7 U 2 V j d G l v b j E v U 0 V D T 1 B f S U l f L V 9 D b 2 5 0 c m F 0 b 3 N f R W x l Y 3 R y X 2 5 p Y 2 9 z X z I w M j Q w O D E 2 L 0 F 1 d G 9 S Z W 1 v d m V k Q 2 9 s d W 1 u c z E u e 1 N p c 3 R l b W E g R 2 V u Z X J h b C B k Z S B S Z W d h b M O t Y X M s N j J 9 J n F 1 b 3 Q 7 L C Z x d W 9 0 O 1 N l Y 3 R p b 2 4 x L 1 N F Q 0 9 Q X 0 l J X y 1 f Q 2 9 u d H J h d G 9 z X 0 V s Z W N 0 c l 9 u a W N v c 1 8 y M D I 0 M D g x N i 9 B d X R v U m V t b 3 Z l Z E N v b H V t b n M x L n t S Z W N 1 c n N v c y B Q c m 9 w a W 9 z I C h B b G N h b G T D r W F z L C B H b 2 J l c m 5 h Y 2 l v b m V z I H k g U m V z Z 3 V h c m R v c y B J b m T D r W d l b m F z K S w 2 M 3 0 m c X V v d D s s J n F 1 b 3 Q 7 U 2 V j d G l v b j E v U 0 V D T 1 B f S U l f L V 9 D b 2 5 0 c m F 0 b 3 N f R W x l Y 3 R y X 2 5 p Y 2 9 z X z I w M j Q w O D E 2 L 0 F 1 d G 9 S Z W 1 v d m V k Q 2 9 s d W 1 u c z E u e 1 J l Y 3 V y c 2 9 z I G R l I E N y Z W R p d G 8 s N j R 9 J n F 1 b 3 Q 7 L C Z x d W 9 0 O 1 N l Y 3 R p b 2 4 x L 1 N F Q 0 9 Q X 0 l J X y 1 f Q 2 9 u d H J h d G 9 z X 0 V s Z W N 0 c l 9 u a W N v c 1 8 y M D I 0 M D g x N i 9 B d X R v U m V t b 3 Z l Z E N v b H V t b n M x L n t S Z W N 1 c n N v c y B Q c m 9 w a W 9 z L D Y 1 f S Z x d W 9 0 O y w m c X V v d D t T Z W N 0 a W 9 u M S 9 T R U N P U F 9 J S V 8 t X 0 N v b n R y Y X R v c 1 9 F b G V j d H J f b m l j b 3 N f M j A y N D A 4 M T Y v Q X V 0 b 1 J l b W 9 2 Z W R D b 2 x 1 b W 5 z M S 5 7 V W x 0 a W 1 h I E F j d H V h b G l 6 Y W N p b 2 4 s N j Z 9 J n F 1 b 3 Q 7 L C Z x d W 9 0 O 1 N l Y 3 R p b 2 4 x L 1 N F Q 0 9 Q X 0 l J X y 1 f Q 2 9 u d H J h d G 9 z X 0 V s Z W N 0 c l 9 u a W N v c 1 8 y M D I 0 M D g x N i 9 B d X R v U m V t b 3 Z l Z E N v b H V t b n M x L n t D b 2 R p Z 2 8 g R W 5 0 a W R h Z C w 2 N 3 0 m c X V v d D s s J n F 1 b 3 Q 7 U 2 V j d G l v b j E v U 0 V D T 1 B f S U l f L V 9 D b 2 5 0 c m F 0 b 3 N f R W x l Y 3 R y X 2 5 p Y 2 9 z X z I w M j Q w O D E 2 L 0 F 1 d G 9 S Z W 1 v d m V k Q 2 9 s d W 1 u c z E u e 0 N v Z G l n b y B Q c m 9 2 Z W V k b 3 I s N j h 9 J n F 1 b 3 Q 7 L C Z x d W 9 0 O 1 N l Y 3 R p b 2 4 x L 1 N F Q 0 9 Q X 0 l J X y 1 f Q 2 9 u d H J h d G 9 z X 0 V s Z W N 0 c l 9 u a W N v c 1 8 y M D I 0 M D g x N i 9 B d X R v U m V t b 3 Z l Z E N v b H V t b n M x L n t G Z W N o Y S B J b m l j a W 8 g T G l x d W l k Y W N p b 2 4 s N j l 9 J n F 1 b 3 Q 7 L C Z x d W 9 0 O 1 N l Y 3 R p b 2 4 x L 1 N F Q 0 9 Q X 0 l J X y 1 f Q 2 9 u d H J h d G 9 z X 0 V s Z W N 0 c l 9 u a W N v c 1 8 y M D I 0 M D g x N i 9 B d X R v U m V t b 3 Z l Z E N v b H V t b n M x L n t G Z W N o Y S B G a W 4 g T G l x d W l k Y W N p b 2 4 s N z B 9 J n F 1 b 3 Q 7 L C Z x d W 9 0 O 1 N l Y 3 R p b 2 4 x L 1 N F Q 0 9 Q X 0 l J X y 1 f Q 2 9 u d H J h d G 9 z X 0 V s Z W N 0 c l 9 u a W N v c 1 8 y M D I 0 M D g x N i 9 B d X R v U m V t b 3 Z l Z E N v b H V t b n M x L n t P Y m p l d G 8 g Z G V s I E N v b n R y Y X R v L D c x f S Z x d W 9 0 O y w m c X V v d D t T Z W N 0 a W 9 u M S 9 T R U N P U F 9 J S V 8 t X 0 N v b n R y Y X R v c 1 9 F b G V j d H J f b m l j b 3 N f M j A y N D A 4 M T Y v Q X V 0 b 1 J l b W 9 2 Z W R D b 2 x 1 b W 5 z M S 5 7 R H V y Y W N p w 7 N u I G R l b C B j b 2 5 0 c m F 0 b y w 3 M n 0 m c X V v d D s s J n F 1 b 3 Q 7 U 2 V j d G l v b j E v U 0 V D T 1 B f S U l f L V 9 D b 2 5 0 c m F 0 b 3 N f R W x l Y 3 R y X 2 5 p Y 2 9 z X z I w M j Q w O D E 2 L 0 F 1 d G 9 S Z W 1 v d m V k Q 2 9 s d W 1 u c z E u e 0 5 v b W J y Z S B k Z W w g Y m F u Y 2 8 s N z N 9 J n F 1 b 3 Q 7 L C Z x d W 9 0 O 1 N l Y 3 R p b 2 4 x L 1 N F Q 0 9 Q X 0 l J X y 1 f Q 2 9 u d H J h d G 9 z X 0 V s Z W N 0 c l 9 u a W N v c 1 8 y M D I 0 M D g x N i 9 B d X R v U m V t b 3 Z l Z E N v b H V t b n M x L n t U a X B v I G R l I G N 1 Z W 5 0 Y S w 3 N H 0 m c X V v d D s s J n F 1 b 3 Q 7 U 2 V j d G l v b j E v U 0 V D T 1 B f S U l f L V 9 D b 2 5 0 c m F 0 b 3 N f R W x l Y 3 R y X 2 5 p Y 2 9 z X z I w M j Q w O D E 2 L 0 F 1 d G 9 S Z W 1 v d m V k Q 2 9 s d W 1 u c z E u e 0 7 D u m 1 l c m 8 g Z G U g Y 3 V l b n R h L D c 1 f S Z x d W 9 0 O y w m c X V v d D t T Z W N 0 a W 9 u M S 9 T R U N P U F 9 J S V 8 t X 0 N v b n R y Y X R v c 1 9 F b G V j d H J f b m l j b 3 N f M j A y N D A 4 M T Y v Q X V 0 b 1 J l b W 9 2 Z W R D b 2 x 1 b W 5 z M S 5 7 R W w g Y 2 9 u d H J h d G 8 g c H V l Z G U g c 2 V y I H B y b 3 J y b 2 d h Z G 8 s N z Z 9 J n F 1 b 3 Q 7 L C Z x d W 9 0 O 1 N l Y 3 R p b 2 4 x L 1 N F Q 0 9 Q X 0 l J X y 1 f Q 2 9 u d H J h d G 9 z X 0 V s Z W N 0 c l 9 u a W N v c 1 8 y M D I 0 M D g x N i 9 B d X R v U m V t b 3 Z l Z E N v b H V t b n M x L n t G Z W N o Y S B k Z S B u b 3 R p Z m l j Y W N p w 7 N u I G R l I H B y b 3 J y b 2 d h Y 2 n D s 2 4 s N z d 9 J n F 1 b 3 Q 7 X S w m c X V v d D t D b 2 x 1 b W 5 D b 3 V u d C Z x d W 9 0 O z o 3 O C w m c X V v d D t L Z X l D b 2 x 1 b W 5 O Y W 1 l c y Z x d W 9 0 O z p b X S w m c X V v d D t D b 2 x 1 b W 5 J Z G V u d G l 0 a W V z J n F 1 b 3 Q 7 O l s m c X V v d D t T Z W N 0 a W 9 u M S 9 T R U N P U F 9 J S V 8 t X 0 N v b n R y Y X R v c 1 9 F b G V j d H J f b m l j b 3 N f M j A y N D A 4 M T Y v Q X V 0 b 1 J l b W 9 2 Z W R D b 2 x 1 b W 5 z M S 5 7 T m 9 t Y n J l I E V u d G l k Y W Q s M H 0 m c X V v d D s s J n F 1 b 3 Q 7 U 2 V j d G l v b j E v U 0 V D T 1 B f S U l f L V 9 D b 2 5 0 c m F 0 b 3 N f R W x l Y 3 R y X 2 5 p Y 2 9 z X z I w M j Q w O D E 2 L 0 F 1 d G 9 S Z W 1 v d m V k Q 2 9 s d W 1 u c z E u e 0 5 p d C B F b n R p Z G F k L D F 9 J n F 1 b 3 Q 7 L C Z x d W 9 0 O 1 N l Y 3 R p b 2 4 x L 1 N F Q 0 9 Q X 0 l J X y 1 f Q 2 9 u d H J h d G 9 z X 0 V s Z W N 0 c l 9 u a W N v c 1 8 y M D I 0 M D g x N i 9 B d X R v U m V t b 3 Z l Z E N v b H V t b n M x L n t E Z X B h c n R h b W V u d G 8 s M n 0 m c X V v d D s s J n F 1 b 3 Q 7 U 2 V j d G l v b j E v U 0 V D T 1 B f S U l f L V 9 D b 2 5 0 c m F 0 b 3 N f R W x l Y 3 R y X 2 5 p Y 2 9 z X z I w M j Q w O D E 2 L 0 F 1 d G 9 S Z W 1 v d m V k Q 2 9 s d W 1 u c z E u e 0 N p d W R h Z C w z f S Z x d W 9 0 O y w m c X V v d D t T Z W N 0 a W 9 u M S 9 T R U N P U F 9 J S V 8 t X 0 N v b n R y Y X R v c 1 9 F b G V j d H J f b m l j b 3 N f M j A y N D A 4 M T Y v Q X V 0 b 1 J l b W 9 2 Z W R D b 2 x 1 b W 5 z M S 5 7 T G 9 j Y W x p e m F j a c O z b i w 0 f S Z x d W 9 0 O y w m c X V v d D t T Z W N 0 a W 9 u M S 9 T R U N P U F 9 J S V 8 t X 0 N v b n R y Y X R v c 1 9 F b G V j d H J f b m l j b 3 N f M j A y N D A 4 M T Y v Q X V 0 b 1 J l b W 9 2 Z W R D b 2 x 1 b W 5 z M S 5 7 T 3 J k Z W 4 s N X 0 m c X V v d D s s J n F 1 b 3 Q 7 U 2 V j d G l v b j E v U 0 V D T 1 B f S U l f L V 9 D b 2 5 0 c m F 0 b 3 N f R W x l Y 3 R y X 2 5 p Y 2 9 z X z I w M j Q w O D E 2 L 0 F 1 d G 9 S Z W 1 v d m V k Q 2 9 s d W 1 u c z E u e 1 N l Y 3 R v c i w 2 f S Z x d W 9 0 O y w m c X V v d D t T Z W N 0 a W 9 u M S 9 T R U N P U F 9 J S V 8 t X 0 N v b n R y Y X R v c 1 9 F b G V j d H J f b m l j b 3 N f M j A y N D A 4 M T Y v Q X V 0 b 1 J l b W 9 2 Z W R D b 2 x 1 b W 5 z M S 5 7 U m F t Y S w 3 f S Z x d W 9 0 O y w m c X V v d D t T Z W N 0 a W 9 u M S 9 T R U N P U F 9 J S V 8 t X 0 N v b n R y Y X R v c 1 9 F b G V j d H J f b m l j b 3 N f M j A y N D A 4 M T Y v Q X V 0 b 1 J l b W 9 2 Z W R D b 2 x 1 b W 5 z M S 5 7 R W 5 0 a W R h Z C B D Z W 5 0 c m F s a X p h Z G E s O H 0 m c X V v d D s s J n F 1 b 3 Q 7 U 2 V j d G l v b j E v U 0 V D T 1 B f S U l f L V 9 D b 2 5 0 c m F 0 b 3 N f R W x l Y 3 R y X 2 5 p Y 2 9 z X z I w M j Q w O D E 2 L 0 F 1 d G 9 S Z W 1 v d m V k Q 2 9 s d W 1 u c z E u e 1 B y b 2 N l c 2 8 g Z G U g Q 2 9 t c H J h L D l 9 J n F 1 b 3 Q 7 L C Z x d W 9 0 O 1 N l Y 3 R p b 2 4 x L 1 N F Q 0 9 Q X 0 l J X y 1 f Q 2 9 u d H J h d G 9 z X 0 V s Z W N 0 c l 9 u a W N v c 1 8 y M D I 0 M D g x N i 9 B d X R v U m V t b 3 Z l Z E N v b H V t b n M x L n t J R C B D b 2 5 0 c m F 0 b y w x M H 0 m c X V v d D s s J n F 1 b 3 Q 7 U 2 V j d G l v b j E v U 0 V D T 1 B f S U l f L V 9 D b 2 5 0 c m F 0 b 3 N f R W x l Y 3 R y X 2 5 p Y 2 9 z X z I w M j Q w O D E 2 L 0 F 1 d G 9 S Z W 1 v d m V k Q 2 9 s d W 1 u c z E u e 1 J l Z m V y Z W 5 j a W E g Z G V s I E N v b n R y Y X R v L D E x f S Z x d W 9 0 O y w m c X V v d D t T Z W N 0 a W 9 u M S 9 T R U N P U F 9 J S V 8 t X 0 N v b n R y Y X R v c 1 9 F b G V j d H J f b m l j b 3 N f M j A y N D A 4 M T Y v Q X V 0 b 1 J l b W 9 2 Z W R D b 2 x 1 b W 5 z M S 5 7 R X N 0 Y W R v I E N v b n R y Y X R v L D E y f S Z x d W 9 0 O y w m c X V v d D t T Z W N 0 a W 9 u M S 9 T R U N P U F 9 J S V 8 t X 0 N v b n R y Y X R v c 1 9 F b G V j d H J f b m l j b 3 N f M j A y N D A 4 M T Y v Q X V 0 b 1 J l b W 9 2 Z W R D b 2 x 1 b W 5 z M S 5 7 Q 2 9 k a W d v I G R l I E N h d G V n b 3 J p Y S B Q c m l u Y 2 l w Y W w s M T N 9 J n F 1 b 3 Q 7 L C Z x d W 9 0 O 1 N l Y 3 R p b 2 4 x L 1 N F Q 0 9 Q X 0 l J X y 1 f Q 2 9 u d H J h d G 9 z X 0 V s Z W N 0 c l 9 u a W N v c 1 8 y M D I 0 M D g x N i 9 B d X R v U m V t b 3 Z l Z E N v b H V t b n M x L n t E Z X N j c m l w Y 2 l v b i B k Z W w g U H J v Y 2 V z b y w x N H 0 m c X V v d D s s J n F 1 b 3 Q 7 U 2 V j d G l v b j E v U 0 V D T 1 B f S U l f L V 9 D b 2 5 0 c m F 0 b 3 N f R W x l Y 3 R y X 2 5 p Y 2 9 z X z I w M j Q w O D E 2 L 0 F 1 d G 9 S Z W 1 v d m V k Q 2 9 s d W 1 u c z E u e 1 R p c G 8 g Z G U g Q 2 9 u d H J h d G 8 s M T V 9 J n F 1 b 3 Q 7 L C Z x d W 9 0 O 1 N l Y 3 R p b 2 4 x L 1 N F Q 0 9 Q X 0 l J X y 1 f Q 2 9 u d H J h d G 9 z X 0 V s Z W N 0 c l 9 u a W N v c 1 8 y M D I 0 M D g x N i 9 B d X R v U m V t b 3 Z l Z E N v b H V t b n M x L n t N b 2 R h b G l k Y W Q g Z G U g Q 2 9 u d H J h d G F j a W 9 u L D E 2 f S Z x d W 9 0 O y w m c X V v d D t T Z W N 0 a W 9 u M S 9 T R U N P U F 9 J S V 8 t X 0 N v b n R y Y X R v c 1 9 F b G V j d H J f b m l j b 3 N f M j A y N D A 4 M T Y v Q X V 0 b 1 J l b W 9 2 Z W R D b 2 x 1 b W 5 z M S 5 7 S n V z d G l m a W N h Y 2 l v b i B N b 2 R h b G l k Y W Q g Z G U g Q 2 9 u d H J h d G F j a W 9 u L D E 3 f S Z x d W 9 0 O y w m c X V v d D t T Z W N 0 a W 9 u M S 9 T R U N P U F 9 J S V 8 t X 0 N v b n R y Y X R v c 1 9 F b G V j d H J f b m l j b 3 N f M j A y N D A 4 M T Y v Q X V 0 b 1 J l b W 9 2 Z W R D b 2 x 1 b W 5 z M S 5 7 R m V j a G E g Z G U g R m l y b W E s M T h 9 J n F 1 b 3 Q 7 L C Z x d W 9 0 O 1 N l Y 3 R p b 2 4 x L 1 N F Q 0 9 Q X 0 l J X y 1 f Q 2 9 u d H J h d G 9 z X 0 V s Z W N 0 c l 9 u a W N v c 1 8 y M D I 0 M D g x N i 9 B d X R v U m V t b 3 Z l Z E N v b H V t b n M x L n t G Z W N o Y S B k Z S B J b m l j a W 8 g Z G V s I E N v b n R y Y X R v L D E 5 f S Z x d W 9 0 O y w m c X V v d D t T Z W N 0 a W 9 u M S 9 T R U N P U F 9 J S V 8 t X 0 N v b n R y Y X R v c 1 9 F b G V j d H J f b m l j b 3 N f M j A y N D A 4 M T Y v Q X V 0 b 1 J l b W 9 2 Z W R D b 2 x 1 b W 5 z M S 5 7 R m V j a G E g Z G U g R m l u I G R l b C B D b 2 5 0 c m F 0 b y w y M H 0 m c X V v d D s s J n F 1 b 3 Q 7 U 2 V j d G l v b j E v U 0 V D T 1 B f S U l f L V 9 D b 2 5 0 c m F 0 b 3 N f R W x l Y 3 R y X 2 5 p Y 2 9 z X z I w M j Q w O D E 2 L 0 F 1 d G 9 S Z W 1 v d m V k Q 2 9 s d W 1 u c z E u e 0 Z l Y 2 h h I G R l I E l u a W N p b y B k Z S B F a m V j d W N p b 2 4 s M j F 9 J n F 1 b 3 Q 7 L C Z x d W 9 0 O 1 N l Y 3 R p b 2 4 x L 1 N F Q 0 9 Q X 0 l J X y 1 f Q 2 9 u d H J h d G 9 z X 0 V s Z W N 0 c l 9 u a W N v c 1 8 y M D I 0 M D g x N i 9 B d X R v U m V t b 3 Z l Z E N v b H V t b n M x L n t G Z W N o Y S B k Z S B G a W 4 g Z G U g R W p l Y 3 V j a W 9 u L D I y f S Z x d W 9 0 O y w m c X V v d D t T Z W N 0 a W 9 u M S 9 T R U N P U F 9 J S V 8 t X 0 N v b n R y Y X R v c 1 9 F b G V j d H J f b m l j b 3 N f M j A y N D A 4 M T Y v Q X V 0 b 1 J l b W 9 2 Z W R D b 2 x 1 b W 5 z M S 5 7 Q 2 9 u Z G l j a W 9 u Z X M g Z G U g R W 5 0 c m V n Y S w y M 3 0 m c X V v d D s s J n F 1 b 3 Q 7 U 2 V j d G l v b j E v U 0 V D T 1 B f S U l f L V 9 D b 2 5 0 c m F 0 b 3 N f R W x l Y 3 R y X 2 5 p Y 2 9 z X z I w M j Q w O D E 2 L 0 F 1 d G 9 S Z W 1 v d m V k Q 2 9 s d W 1 u c z E u e 1 R p c G 9 E b 2 N Q c m 9 2 Z W V k b 3 I s M j R 9 J n F 1 b 3 Q 7 L C Z x d W 9 0 O 1 N l Y 3 R p b 2 4 x L 1 N F Q 0 9 Q X 0 l J X y 1 f Q 2 9 u d H J h d G 9 z X 0 V s Z W N 0 c l 9 u a W N v c 1 8 y M D I 0 M D g x N i 9 B d X R v U m V t b 3 Z l Z E N v b H V t b n M x L n t E b 2 N 1 b W V u d G 8 g U H J v d m V l Z G 9 y L D I 1 f S Z x d W 9 0 O y w m c X V v d D t T Z W N 0 a W 9 u M S 9 T R U N P U F 9 J S V 8 t X 0 N v b n R y Y X R v c 1 9 F b G V j d H J f b m l j b 3 N f M j A y N D A 4 M T Y v Q X V 0 b 1 J l b W 9 2 Z W R D b 2 x 1 b W 5 z M S 5 7 U H J v d m V l Z G 9 y I E F k a n V k a W N h Z G 8 s M j Z 9 J n F 1 b 3 Q 7 L C Z x d W 9 0 O 1 N l Y 3 R p b 2 4 x L 1 N F Q 0 9 Q X 0 l J X y 1 f Q 2 9 u d H J h d G 9 z X 0 V s Z W N 0 c l 9 u a W N v c 1 8 y M D I 0 M D g x N i 9 B d X R v U m V t b 3 Z l Z E N v b H V t b n M x L n t F c y B H c n V w b y w y N 3 0 m c X V v d D s s J n F 1 b 3 Q 7 U 2 V j d G l v b j E v U 0 V D T 1 B f S U l f L V 9 D b 2 5 0 c m F 0 b 3 N f R W x l Y 3 R y X 2 5 p Y 2 9 z X z I w M j Q w O D E 2 L 0 F 1 d G 9 S Z W 1 v d m V k Q 2 9 s d W 1 u c z E u e 0 V z I F B 5 b W U s M j h 9 J n F 1 b 3 Q 7 L C Z x d W 9 0 O 1 N l Y 3 R p b 2 4 x L 1 N F Q 0 9 Q X 0 l J X y 1 f Q 2 9 u d H J h d G 9 z X 0 V s Z W N 0 c l 9 u a W N v c 1 8 y M D I 0 M D g x N i 9 B d X R v U m V t b 3 Z l Z E N v b H V t b n M x L n t I Y W J p b G l 0 Y S B Q Y W d v I E F k Z W x h b n R h Z G 8 s M j l 9 J n F 1 b 3 Q 7 L C Z x d W 9 0 O 1 N l Y 3 R p b 2 4 x L 1 N F Q 0 9 Q X 0 l J X y 1 f Q 2 9 u d H J h d G 9 z X 0 V s Z W N 0 c l 9 u a W N v c 1 8 y M D I 0 M D g x N i 9 B d X R v U m V t b 3 Z l Z E N v b H V t b n M x L n t M a X F 1 a W R h Y 2 n D s 2 4 s M z B 9 J n F 1 b 3 Q 7 L C Z x d W 9 0 O 1 N l Y 3 R p b 2 4 x L 1 N F Q 0 9 Q X 0 l J X y 1 f Q 2 9 u d H J h d G 9 z X 0 V s Z W N 0 c l 9 u a W N v c 1 8 y M D I 0 M D g x N i 9 B d X R v U m V t b 3 Z l Z E N v b H V t b n M x L n t P Y m x p Z 2 F j a c O z b i B B b W J p Z W 5 0 Y W w s M z F 9 J n F 1 b 3 Q 7 L C Z x d W 9 0 O 1 N l Y 3 R p b 2 4 x L 1 N F Q 0 9 Q X 0 l J X y 1 f Q 2 9 u d H J h d G 9 z X 0 V s Z W N 0 c l 9 u a W N v c 1 8 y M D I 0 M D g x N i 9 B d X R v U m V t b 3 Z l Z E N v b H V t b n M x L n t P Y m x p Z 2 F j a W 9 u Z X M g U G 9 z d G N v b n N 1 b W 8 s M z J 9 J n F 1 b 3 Q 7 L C Z x d W 9 0 O 1 N l Y 3 R p b 2 4 x L 1 N F Q 0 9 Q X 0 l J X y 1 f Q 2 9 u d H J h d G 9 z X 0 V s Z W N 0 c l 9 u a W N v c 1 8 y M D I 0 M D g x N i 9 B d X R v U m V t b 3 Z l Z E N v b H V t b n M x L n t S Z X Z l c n N p b 2 4 s M z N 9 J n F 1 b 3 Q 7 L C Z x d W 9 0 O 1 N l Y 3 R p b 2 4 x L 1 N F Q 0 9 Q X 0 l J X y 1 f Q 2 9 u d H J h d G 9 z X 0 V s Z W N 0 c l 9 u a W N v c 1 8 y M D I 0 M D g x N i 9 B d X R v U m V t b 3 Z l Z E N v b H V t b n M x L n t P c m l n Z W 4 g Z G U g b G 9 z I F J l Y 3 V y c 2 9 z L D M 0 f S Z x d W 9 0 O y w m c X V v d D t T Z W N 0 a W 9 u M S 9 T R U N P U F 9 J S V 8 t X 0 N v b n R y Y X R v c 1 9 F b G V j d H J f b m l j b 3 N f M j A y N D A 4 M T Y v Q X V 0 b 1 J l b W 9 2 Z W R D b 2 x 1 b W 5 z M S 5 7 R G V z d G l u b y B H Y X N 0 b y w z N X 0 m c X V v d D s s J n F 1 b 3 Q 7 U 2 V j d G l v b j E v U 0 V D T 1 B f S U l f L V 9 D b 2 5 0 c m F 0 b 3 N f R W x l Y 3 R y X 2 5 p Y 2 9 z X z I w M j Q w O D E 2 L 0 F 1 d G 9 S Z W 1 v d m V k Q 2 9 s d W 1 u c z E u e 1 Z h b G 9 y I G R l b C B D b 2 5 0 c m F 0 b y w z N n 0 m c X V v d D s s J n F 1 b 3 Q 7 U 2 V j d G l v b j E v U 0 V D T 1 B f S U l f L V 9 D b 2 5 0 c m F 0 b 3 N f R W x l Y 3 R y X 2 5 p Y 2 9 z X z I w M j Q w O D E 2 L 0 F 1 d G 9 S Z W 1 v d m V k Q 2 9 s d W 1 u c z E u e 1 Z h b G 9 y I G R l I H B h Z 2 8 g Y W R l b G F u d G F k b y w z N 3 0 m c X V v d D s s J n F 1 b 3 Q 7 U 2 V j d G l v b j E v U 0 V D T 1 B f S U l f L V 9 D b 2 5 0 c m F 0 b 3 N f R W x l Y 3 R y X 2 5 p Y 2 9 z X z I w M j Q w O D E 2 L 0 F 1 d G 9 S Z W 1 v d m V k Q 2 9 s d W 1 u c z E u e 1 Z h b G 9 y I E Z h Y 3 R 1 c m F k b y w z O H 0 m c X V v d D s s J n F 1 b 3 Q 7 U 2 V j d G l v b j E v U 0 V D T 1 B f S U l f L V 9 D b 2 5 0 c m F 0 b 3 N f R W x l Y 3 R y X 2 5 p Y 2 9 z X z I w M j Q w O D E 2 L 0 F 1 d G 9 S Z W 1 v d m V k Q 2 9 s d W 1 u c z E u e 1 Z h b G 9 y I F B l b m R p Z W 5 0 Z S B k Z S B Q Y W d v L D M 5 f S Z x d W 9 0 O y w m c X V v d D t T Z W N 0 a W 9 u M S 9 T R U N P U F 9 J S V 8 t X 0 N v b n R y Y X R v c 1 9 F b G V j d H J f b m l j b 3 N f M j A y N D A 4 M T Y v Q X V 0 b 1 J l b W 9 2 Z W R D b 2 x 1 b W 5 z M S 5 7 V m F s b 3 I g U G F n Y W R v L D Q w f S Z x d W 9 0 O y w m c X V v d D t T Z W N 0 a W 9 u M S 9 T R U N P U F 9 J S V 8 t X 0 N v b n R y Y X R v c 1 9 F b G V j d H J f b m l j b 3 N f M j A y N D A 4 M T Y v Q X V 0 b 1 J l b W 9 2 Z W R D b 2 x 1 b W 5 z M S 5 7 V m F s b 3 I g Q W 1 v c n R p e m F k b y w 0 M X 0 m c X V v d D s s J n F 1 b 3 Q 7 U 2 V j d G l v b j E v U 0 V D T 1 B f S U l f L V 9 D b 2 5 0 c m F 0 b 3 N f R W x l Y 3 R y X 2 5 p Y 2 9 z X z I w M j Q w O D E 2 L 0 F 1 d G 9 S Z W 1 v d m V k Q 2 9 s d W 1 u c z E u e 1 Z h b G 9 y I F B l b m R p Z W 5 0 Z S B k Z S B B b W 9 y d G l 6 Y W N p b 2 4 s N D J 9 J n F 1 b 3 Q 7 L C Z x d W 9 0 O 1 N l Y 3 R p b 2 4 x L 1 N F Q 0 9 Q X 0 l J X y 1 f Q 2 9 u d H J h d G 9 z X 0 V s Z W N 0 c l 9 u a W N v c 1 8 y M D I 0 M D g x N i 9 B d X R v U m V t b 3 Z l Z E N v b H V t b n M x L n t W Y W x v c i B Q Z W 5 k a W V u d G U g Z G U g R W p l Y 3 V j a W 9 u L D Q z f S Z x d W 9 0 O y w m c X V v d D t T Z W N 0 a W 9 u M S 9 T R U N P U F 9 J S V 8 t X 0 N v b n R y Y X R v c 1 9 F b G V j d H J f b m l j b 3 N f M j A y N D A 4 M T Y v Q X V 0 b 1 J l b W 9 2 Z W R D b 2 x 1 b W 5 z M S 5 7 R X N 0 Y W R v I E J Q S U 4 s N D R 9 J n F 1 b 3 Q 7 L C Z x d W 9 0 O 1 N l Y 3 R p b 2 4 x L 1 N F Q 0 9 Q X 0 l J X y 1 f Q 2 9 u d H J h d G 9 z X 0 V s Z W N 0 c l 9 u a W N v c 1 8 y M D I 0 M D g x N i 9 B d X R v U m V t b 3 Z l Z E N v b H V t b n M x L n t D w 7 N k a W d v I E J Q S U 4 s N D V 9 J n F 1 b 3 Q 7 L C Z x d W 9 0 O 1 N l Y 3 R p b 2 4 x L 1 N F Q 0 9 Q X 0 l J X y 1 f Q 2 9 u d H J h d G 9 z X 0 V s Z W N 0 c l 9 u a W N v c 1 8 y M D I 0 M D g x N i 9 B d X R v U m V t b 3 Z l Z E N v b H V t b n M x L n t B b m 5 v I E J Q S U 4 s N D Z 9 J n F 1 b 3 Q 7 L C Z x d W 9 0 O 1 N l Y 3 R p b 2 4 x L 1 N F Q 0 9 Q X 0 l J X y 1 f Q 2 9 u d H J h d G 9 z X 0 V s Z W N 0 c l 9 u a W N v c 1 8 y M D I 0 M D g x N i 9 B d X R v U m V t b 3 Z l Z E N v b H V t b n M x L n t T Y W x k b y B D R F A s N D d 9 J n F 1 b 3 Q 7 L C Z x d W 9 0 O 1 N l Y 3 R p b 2 4 x L 1 N F Q 0 9 Q X 0 l J X y 1 f Q 2 9 u d H J h d G 9 z X 0 V s Z W N 0 c l 9 u a W N v c 1 8 y M D I 0 M D g x N i 9 B d X R v U m V t b 3 Z l Z E N v b H V t b n M x L n t T Y W x k b y B W a W d l b m N p Y S w 0 O H 0 m c X V v d D s s J n F 1 b 3 Q 7 U 2 V j d G l v b j E v U 0 V D T 1 B f S U l f L V 9 D b 2 5 0 c m F 0 b 3 N f R W x l Y 3 R y X 2 5 p Y 2 9 z X z I w M j Q w O D E 2 L 0 F 1 d G 9 S Z W 1 v d m V k Q 2 9 s d W 1 u c z E u e 0 V z U G 9 z d E N v b m Z s a W N 0 b y w 0 O X 0 m c X V v d D s s J n F 1 b 3 Q 7 U 2 V j d G l v b j E v U 0 V D T 1 B f S U l f L V 9 D b 2 5 0 c m F 0 b 3 N f R W x l Y 3 R y X 2 5 p Y 2 9 z X z I w M j Q w O D E 2 L 0 F 1 d G 9 S Z W 1 v d m V k Q 2 9 s d W 1 u c z E u e 0 R p Y X M g Y W R p Y 2 l v b m F k b 3 M s N T B 9 J n F 1 b 3 Q 7 L C Z x d W 9 0 O 1 N l Y 3 R p b 2 4 x L 1 N F Q 0 9 Q X 0 l J X y 1 f Q 2 9 u d H J h d G 9 z X 0 V s Z W N 0 c l 9 u a W N v c 1 8 y M D I 0 M D g x N i 9 B d X R v U m V t b 3 Z l Z E N v b H V t b n M x L n t Q d W 5 0 b 3 M g Z G V s I E F j d W V y Z G 8 s N T F 9 J n F 1 b 3 Q 7 L C Z x d W 9 0 O 1 N l Y 3 R p b 2 4 x L 1 N F Q 0 9 Q X 0 l J X y 1 f Q 2 9 u d H J h d G 9 z X 0 V s Z W N 0 c l 9 u a W N v c 1 8 y M D I 0 M D g x N i 9 B d X R v U m V t b 3 Z l Z E N v b H V t b n M x L n t Q a W x h c m V z I G R l b C B B Y 3 V l c m R v L D U y f S Z x d W 9 0 O y w m c X V v d D t T Z W N 0 a W 9 u M S 9 T R U N P U F 9 J S V 8 t X 0 N v b n R y Y X R v c 1 9 F b G V j d H J f b m l j b 3 N f M j A y N D A 4 M T Y v Q X V 0 b 1 J l b W 9 2 Z W R D b 2 x 1 b W 5 z M S 5 7 V V J M U H J v Y 2 V z b y w 1 M 3 0 m c X V v d D s s J n F 1 b 3 Q 7 U 2 V j d G l v b j E v U 0 V D T 1 B f S U l f L V 9 D b 2 5 0 c m F 0 b 3 N f R W x l Y 3 R y X 2 5 p Y 2 9 z X z I w M j Q w O D E 2 L 0 F 1 d G 9 S Z W 1 v d m V k Q 2 9 s d W 1 u c z E u e 0 5 v b W J y Z S B S Z X B y Z X N l b n R h b n R l I E x l Z 2 F s L D U 0 f S Z x d W 9 0 O y w m c X V v d D t T Z W N 0 a W 9 u M S 9 T R U N P U F 9 J S V 8 t X 0 N v b n R y Y X R v c 1 9 F b G V j d H J f b m l j b 3 N f M j A y N D A 4 M T Y v Q X V 0 b 1 J l b W 9 2 Z W R D b 2 x 1 b W 5 z M S 5 7 T m F j a W 9 u Y W x p Z G F k I F J l c H J l c 2 V u d G F u d G U g T G V n Y W w s N T V 9 J n F 1 b 3 Q 7 L C Z x d W 9 0 O 1 N l Y 3 R p b 2 4 x L 1 N F Q 0 9 Q X 0 l J X y 1 f Q 2 9 u d H J h d G 9 z X 0 V s Z W N 0 c l 9 u a W N v c 1 8 y M D I 0 M D g x N i 9 B d X R v U m V t b 3 Z l Z E N v b H V t b n M x L n t E b 2 1 p Y 2 l s a W 8 g U m V w c m V z Z W 5 0 Y W 5 0 Z S B M Z W d h b C w 1 N n 0 m c X V v d D s s J n F 1 b 3 Q 7 U 2 V j d G l v b j E v U 0 V D T 1 B f S U l f L V 9 D b 2 5 0 c m F 0 b 3 N f R W x l Y 3 R y X 2 5 p Y 2 9 z X z I w M j Q w O D E 2 L 0 F 1 d G 9 S Z W 1 v d m V k Q 2 9 s d W 1 u c z E u e 1 R p c G 8 g Z G U g S W R l b n R p Z m l j Y W N p w 7 N u I F J l c H J l c 2 V u d G F u d G U g T G V n Y W w s N T d 9 J n F 1 b 3 Q 7 L C Z x d W 9 0 O 1 N l Y 3 R p b 2 4 x L 1 N F Q 0 9 Q X 0 l J X y 1 f Q 2 9 u d H J h d G 9 z X 0 V s Z W N 0 c l 9 u a W N v c 1 8 y M D I 0 M D g x N i 9 B d X R v U m V t b 3 Z l Z E N v b H V t b n M x L n t J Z G V u d G l m a W N h Y 2 n D s 2 4 g U m V w c m V z Z W 5 0 Y W 5 0 Z S B M Z W d h b C w 1 O H 0 m c X V v d D s s J n F 1 b 3 Q 7 U 2 V j d G l v b j E v U 0 V D T 1 B f S U l f L V 9 D b 2 5 0 c m F 0 b 3 N f R W x l Y 3 R y X 2 5 p Y 2 9 z X z I w M j Q w O D E 2 L 0 F 1 d G 9 S Z W 1 v d m V k Q 2 9 s d W 1 u c z E u e 0 f D q W 5 l c m 8 g U m V w c m V z Z W 5 0 Y W 5 0 Z S B M Z W d h b C w 1 O X 0 m c X V v d D s s J n F 1 b 3 Q 7 U 2 V j d G l v b j E v U 0 V D T 1 B f S U l f L V 9 D b 2 5 0 c m F 0 b 3 N f R W x l Y 3 R y X 2 5 p Y 2 9 z X z I w M j Q w O D E 2 L 0 F 1 d G 9 S Z W 1 v d m V k Q 2 9 s d W 1 u c z E u e 1 B y Z X N 1 c H V l c 3 R v I E d l b m V y Y W w g Z G U g b G E g T m F j a W 9 u I O K A k y B Q R 0 4 s N j B 9 J n F 1 b 3 Q 7 L C Z x d W 9 0 O 1 N l Y 3 R p b 2 4 x L 1 N F Q 0 9 Q X 0 l J X y 1 f Q 2 9 u d H J h d G 9 z X 0 V s Z W N 0 c l 9 u a W N v c 1 8 y M D I 0 M D g x N i 9 B d X R v U m V t b 3 Z l Z E N v b H V t b n M x L n t T a X N 0 Z W 1 h I E d l b m V y Y W w g Z G U g U G F y d G l j a X B h Y 2 l v b m V z L D Y x f S Z x d W 9 0 O y w m c X V v d D t T Z W N 0 a W 9 u M S 9 T R U N P U F 9 J S V 8 t X 0 N v b n R y Y X R v c 1 9 F b G V j d H J f b m l j b 3 N f M j A y N D A 4 M T Y v Q X V 0 b 1 J l b W 9 2 Z W R D b 2 x 1 b W 5 z M S 5 7 U 2 l z d G V t Y S B H Z W 5 l c m F s I G R l I F J l Z 2 F s w 6 1 h c y w 2 M n 0 m c X V v d D s s J n F 1 b 3 Q 7 U 2 V j d G l v b j E v U 0 V D T 1 B f S U l f L V 9 D b 2 5 0 c m F 0 b 3 N f R W x l Y 3 R y X 2 5 p Y 2 9 z X z I w M j Q w O D E 2 L 0 F 1 d G 9 S Z W 1 v d m V k Q 2 9 s d W 1 u c z E u e 1 J l Y 3 V y c 2 9 z I F B y b 3 B p b 3 M g K E F s Y 2 F s Z M O t Y X M s I E d v Y m V y b m F j a W 9 u Z X M g e S B S Z X N n d W F y Z G 9 z I E l u Z M O t Z 2 V u Y X M p L D Y z f S Z x d W 9 0 O y w m c X V v d D t T Z W N 0 a W 9 u M S 9 T R U N P U F 9 J S V 8 t X 0 N v b n R y Y X R v c 1 9 F b G V j d H J f b m l j b 3 N f M j A y N D A 4 M T Y v Q X V 0 b 1 J l b W 9 2 Z W R D b 2 x 1 b W 5 z M S 5 7 U m V j d X J z b 3 M g Z G U g Q 3 J l Z G l 0 b y w 2 N H 0 m c X V v d D s s J n F 1 b 3 Q 7 U 2 V j d G l v b j E v U 0 V D T 1 B f S U l f L V 9 D b 2 5 0 c m F 0 b 3 N f R W x l Y 3 R y X 2 5 p Y 2 9 z X z I w M j Q w O D E 2 L 0 F 1 d G 9 S Z W 1 v d m V k Q 2 9 s d W 1 u c z E u e 1 J l Y 3 V y c 2 9 z I F B y b 3 B p b 3 M s N j V 9 J n F 1 b 3 Q 7 L C Z x d W 9 0 O 1 N l Y 3 R p b 2 4 x L 1 N F Q 0 9 Q X 0 l J X y 1 f Q 2 9 u d H J h d G 9 z X 0 V s Z W N 0 c l 9 u a W N v c 1 8 y M D I 0 M D g x N i 9 B d X R v U m V t b 3 Z l Z E N v b H V t b n M x L n t V b H R p b W E g Q W N 0 d W F s a X p h Y 2 l v b i w 2 N n 0 m c X V v d D s s J n F 1 b 3 Q 7 U 2 V j d G l v b j E v U 0 V D T 1 B f S U l f L V 9 D b 2 5 0 c m F 0 b 3 N f R W x l Y 3 R y X 2 5 p Y 2 9 z X z I w M j Q w O D E 2 L 0 F 1 d G 9 S Z W 1 v d m V k Q 2 9 s d W 1 u c z E u e 0 N v Z G l n b y B F b n R p Z G F k L D Y 3 f S Z x d W 9 0 O y w m c X V v d D t T Z W N 0 a W 9 u M S 9 T R U N P U F 9 J S V 8 t X 0 N v b n R y Y X R v c 1 9 F b G V j d H J f b m l j b 3 N f M j A y N D A 4 M T Y v Q X V 0 b 1 J l b W 9 2 Z W R D b 2 x 1 b W 5 z M S 5 7 Q 2 9 k a W d v I F B y b 3 Z l Z W R v c i w 2 O H 0 m c X V v d D s s J n F 1 b 3 Q 7 U 2 V j d G l v b j E v U 0 V D T 1 B f S U l f L V 9 D b 2 5 0 c m F 0 b 3 N f R W x l Y 3 R y X 2 5 p Y 2 9 z X z I w M j Q w O D E 2 L 0 F 1 d G 9 S Z W 1 v d m V k Q 2 9 s d W 1 u c z E u e 0 Z l Y 2 h h I E l u a W N p b y B M a X F 1 a W R h Y 2 l v b i w 2 O X 0 m c X V v d D s s J n F 1 b 3 Q 7 U 2 V j d G l v b j E v U 0 V D T 1 B f S U l f L V 9 D b 2 5 0 c m F 0 b 3 N f R W x l Y 3 R y X 2 5 p Y 2 9 z X z I w M j Q w O D E 2 L 0 F 1 d G 9 S Z W 1 v d m V k Q 2 9 s d W 1 u c z E u e 0 Z l Y 2 h h I E Z p b i B M a X F 1 a W R h Y 2 l v b i w 3 M H 0 m c X V v d D s s J n F 1 b 3 Q 7 U 2 V j d G l v b j E v U 0 V D T 1 B f S U l f L V 9 D b 2 5 0 c m F 0 b 3 N f R W x l Y 3 R y X 2 5 p Y 2 9 z X z I w M j Q w O D E 2 L 0 F 1 d G 9 S Z W 1 v d m V k Q 2 9 s d W 1 u c z E u e 0 9 i a m V 0 b y B k Z W w g Q 2 9 u d H J h d G 8 s N z F 9 J n F 1 b 3 Q 7 L C Z x d W 9 0 O 1 N l Y 3 R p b 2 4 x L 1 N F Q 0 9 Q X 0 l J X y 1 f Q 2 9 u d H J h d G 9 z X 0 V s Z W N 0 c l 9 u a W N v c 1 8 y M D I 0 M D g x N i 9 B d X R v U m V t b 3 Z l Z E N v b H V t b n M x L n t E d X J h Y 2 n D s 2 4 g Z G V s I G N v b n R y Y X R v L D c y f S Z x d W 9 0 O y w m c X V v d D t T Z W N 0 a W 9 u M S 9 T R U N P U F 9 J S V 8 t X 0 N v b n R y Y X R v c 1 9 F b G V j d H J f b m l j b 3 N f M j A y N D A 4 M T Y v Q X V 0 b 1 J l b W 9 2 Z W R D b 2 x 1 b W 5 z M S 5 7 T m 9 t Y n J l I G R l b C B i Y W 5 j b y w 3 M 3 0 m c X V v d D s s J n F 1 b 3 Q 7 U 2 V j d G l v b j E v U 0 V D T 1 B f S U l f L V 9 D b 2 5 0 c m F 0 b 3 N f R W x l Y 3 R y X 2 5 p Y 2 9 z X z I w M j Q w O D E 2 L 0 F 1 d G 9 S Z W 1 v d m V k Q 2 9 s d W 1 u c z E u e 1 R p c G 8 g Z G U g Y 3 V l b n R h L D c 0 f S Z x d W 9 0 O y w m c X V v d D t T Z W N 0 a W 9 u M S 9 T R U N P U F 9 J S V 8 t X 0 N v b n R y Y X R v c 1 9 F b G V j d H J f b m l j b 3 N f M j A y N D A 4 M T Y v Q X V 0 b 1 J l b W 9 2 Z W R D b 2 x 1 b W 5 z M S 5 7 T s O 6 b W V y b y B k Z S B j d W V u d G E s N z V 9 J n F 1 b 3 Q 7 L C Z x d W 9 0 O 1 N l Y 3 R p b 2 4 x L 1 N F Q 0 9 Q X 0 l J X y 1 f Q 2 9 u d H J h d G 9 z X 0 V s Z W N 0 c l 9 u a W N v c 1 8 y M D I 0 M D g x N i 9 B d X R v U m V t b 3 Z l Z E N v b H V t b n M x L n t F b C B j b 2 5 0 c m F 0 b y B w d W V k Z S B z Z X I g c H J v c n J v Z 2 F k b y w 3 N n 0 m c X V v d D s s J n F 1 b 3 Q 7 U 2 V j d G l v b j E v U 0 V D T 1 B f S U l f L V 9 D b 2 5 0 c m F 0 b 3 N f R W x l Y 3 R y X 2 5 p Y 2 9 z X z I w M j Q w O D E 2 L 0 F 1 d G 9 S Z W 1 v d m V k Q 2 9 s d W 1 u c z E u e 0 Z l Y 2 h h I G R l I G 5 v d G l m a W N h Y 2 n D s 2 4 g Z G U g c H J v c n J v Z 2 F j a c O z b i w 3 N 3 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T R U N P U F 9 J S V 8 t X 0 N v b n R y Y X R v c 1 9 F b G V j d H J f b m l j b 3 N f M j A y N D A 4 M T Y v T 3 J p Z 2 V u P C 9 J d G V t U G F 0 a D 4 8 L 0 l 0 Z W 1 M b 2 N h d G l v b j 4 8 U 3 R h Y m x l R W 5 0 c m l l c y A v P j w v S X R l b T 4 8 S X R l b T 4 8 S X R l b U x v Y 2 F 0 a W 9 u P j x J d G V t V H l w Z T 5 G b 3 J t d W x h P C 9 J d G V t V H l w Z T 4 8 S X R l b V B h d G g + U 2 V j d G l v b j E v U 0 V D T 1 B f S U l f L V 9 D b 2 5 0 c m F 0 b 3 N f R W x l Y 3 R y X 2 5 p Y 2 9 z X z I w M j Q w O D E 2 L 0 V u Y 2 F i Z X p h Z G 9 z J T I w c H J v b W 9 2 a W R v c z w v S X R l b V B h d G g + P C 9 J d G V t T G 9 j Y X R p b 2 4 + P F N 0 Y W J s Z U V u d H J p Z X M g L z 4 8 L 0 l 0 Z W 0 + P E l 0 Z W 0 + P E l 0 Z W 1 M b 2 N h d G l v b j 4 8 S X R l b V R 5 c G U + R m 9 y b X V s Y T w v S X R l b V R 5 c G U + P E l 0 Z W 1 Q Y X R o P l N l Y 3 R p b 2 4 x L 1 N F Q 0 9 Q X 0 l J X y 1 f Q 2 9 u d H J h d G 9 z X 0 V s Z W N 0 c l 9 u a W N v c 1 8 y M D I 0 M D g x N i 9 U a X B v J T I w Y 2 F t Y m l h Z G 8 8 L 0 l 0 Z W 1 Q Y X R o P j w v S X R l b U x v Y 2 F 0 a W 9 u P j x T d G F i b G V F b n R y a W V z I C 8 + P C 9 J d G V t P j x J d G V t P j x J d G V t T G 9 j Y X R p b 2 4 + P E l 0 Z W 1 U e X B l P k F s b E Z v c m 1 1 b G F z P C 9 J d G V t V H l w Z T 4 8 S X R l b V B h d G g g L z 4 8 L 0 l 0 Z W 1 M b 2 N h d G l v b j 4 8 U 3 R h Y m x l R W 5 0 c m l l c y A v P j w v S X R l b T 4 8 S X R l b T 4 8 S X R l b U x v Y 2 F 0 a W 9 u P j x J d G V t V H l w Z T 5 G b 3 J t d W x h P C 9 J d G V t V H l w Z T 4 8 S X R l b V B h d G g + U 2 V j d G l v b j E v U 0 V D T 1 B f S U l f L V 9 D b 2 5 0 c m F 0 b 3 N f R W x l Y 3 R y X 2 5 p Y 2 9 z X z I w M j Q x M D A 3 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j B h O W Q 4 Z W Q t M z Q z N y 0 0 M W Y z L T k 1 O D k t Y z E w Y W Z l M z c 3 N T E 5 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k 4 I i A v P j x F b n R y e S B U e X B l P S J G a W x s R X J y b 3 J D b 2 R l I i B W Y W x 1 Z T 0 i c 1 V u a 2 5 v d 2 4 i I C 8 + P E V u d H J 5 I F R 5 c G U 9 I k Z p b G x F c n J v c k N v d W 5 0 I i B W Y W x 1 Z T 0 i b D A i I C 8 + P E V u d H J 5 I F R 5 c G U 9 I k Z p b G x M Y X N 0 V X B k Y X R l Z C I g V m F s d W U 9 I m Q y M D I 0 L T E w L T A 3 V D E z O j Q 3 O j A z L j Y 2 O D c 3 N z F a I i A v P j x F b n R y e S B U e X B l P S J G a W x s Q 2 9 s d W 1 u V H l w Z X M i I F Z h b H V l P S J z Q m d Z R 0 J n W U d C Z 1 l H Q m d Z R 0 J n W U d C Z 1 l H Q m d Z R 0 J n W U d C Z 1 l H Q m d Z R 0 J n W U d C Z 1 l H Q m d Z R 0 J n W U d C Z 1 l H Q m d Z R 0 F 3 W U R C Z 1 l H Q m d Z R 0 J n W U d C Z 0 1 E Q X d N R E J n W U R C Z 1 l H Q m d Z R 0 J n W U d C Z 1 l H Q m d Z R 0 J n W U c 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Q 2 9 k a W d v I F B y b 3 Z l Z W R v c i Z x d W 9 0 O y w m c X V v d D t G Z W N o Y S B J b m l j a W 8 g T G l x d W l k Y W N p b 2 4 m c X V v d D s s J n F 1 b 3 Q 7 R m V j a G E g R m l u I E x p c X V p Z G F j a W 9 u J n F 1 b 3 Q 7 L C Z x d W 9 0 O 0 9 i a m V 0 b y B k Z W w g Q 2 9 u d H J h d G 8 m c X V v d D s s J n F 1 b 3 Q 7 R H V y Y W N p w 7 N u I G R l b C B j b 2 5 0 c m F 0 b y Z x d W 9 0 O y w m c X V v d D t O b 2 1 i c m U g Z G V s I G J h b m N v J n F 1 b 3 Q 7 L C Z x d W 9 0 O 1 R p c G 8 g Z G U g Y 3 V l b n R h J n F 1 b 3 Q 7 L C Z x d W 9 0 O 0 7 D u m 1 l c m 8 g Z G U g Y 3 V l b n R h J n F 1 b 3 Q 7 L C Z x d W 9 0 O 0 V s I G N v b n R y Y X R v I H B 1 Z W R l I H N l c i B w c m 9 y c m 9 n Y W R v J n F 1 b 3 Q 7 L C Z x d W 9 0 O 0 Z l Y 2 h h I G R l I G 5 v d G l m a W N h Y 2 n D s 2 4 g Z G U g c H J v c n J v Z 2 F j a c O z b i Z x d W 9 0 O y w m c X V v d D t O b 2 1 i c m U g b 3 J k Z W 5 h Z G 9 y I G R l b C B n Y X N 0 b y Z x d W 9 0 O y w m c X V v d D t U a X B v I G R l I G R v Y 3 V t Z W 5 0 b y B P c m R l b m F k b 3 I g Z G V s I G d h c 3 R v J n F 1 b 3 Q 7 L C Z x d W 9 0 O 0 7 D u m 1 l c m 8 g Z G U g Z G 9 j d W 1 l b n R v I E 9 y Z G V u Y W R v c i B k Z W w g Z 2 F z d G 8 m c X V v d D s s J n F 1 b 3 Q 7 T m 9 t Y n J l I H N 1 c G V y d m l z b 3 I m c X V v d D s s J n F 1 b 3 Q 7 V G l w b y B k Z S B k b 2 N 1 b W V u d G 8 g c 3 V w Z X J 2 a X N v c i Z x d W 9 0 O y w m c X V v d D t O w 7 p t Z X J v I G R l I G R v Y 3 V t Z W 5 0 b y B z d X B l c n Z p c 2 9 y J n F 1 b 3 Q 7 L C Z x d W 9 0 O 0 5 v b W J y Z S B P c m R l b m F k b 3 I g Z G U g U G F n b y Z x d W 9 0 O y w m c X V v d D t U a X B v I G R l I G R v Y 3 V t Z W 5 0 b y B P c m R l b m F k b 3 I g Z G U g U G F n b y Z x d W 9 0 O y w m c X V v d D t O w 7 p t Z X J v I G R l I G R v Y 3 V t Z W 5 0 b y B P c m R l b m F k b 3 I g Z G U g U G F n b y Z x d W 9 0 O 1 0 i I C 8 + P E V u d H J 5 I F R 5 c G U 9 I k Z p b G x T d G F 0 d X M i I F Z h b H V l P S J z Q 2 9 t c G x l d G U i I C 8 + P E V u d H J 5 I F R 5 c G U 9 I l J l b G F 0 a W 9 u c 2 h p c E l u Z m 9 D b 2 5 0 Y W l u Z X I i I F Z h b H V l P S J z e y Z x d W 9 0 O 2 N v b H V t b k N v d W 5 0 J n F 1 b 3 Q 7 O j g 3 L C Z x d W 9 0 O 2 t l e U N v b H V t b k 5 h b W V z J n F 1 b 3 Q 7 O l t d L C Z x d W 9 0 O 3 F 1 Z X J 5 U m V s Y X R p b 2 5 z a G l w c y Z x d W 9 0 O z p b X S w m c X V v d D t j b 2 x 1 b W 5 J Z G V u d G l 0 a W V z J n F 1 b 3 Q 7 O l s m c X V v d D t T Z W N 0 a W 9 u M S 9 T R U N P U F 9 J S V 8 t X 0 N v b n R y Y X R v c 1 9 F b G V j d H J f b m l j b 3 N f M j A y N D E w M D c v Q X V 0 b 1 J l b W 9 2 Z W R D b 2 x 1 b W 5 z M S 5 7 T m 9 t Y n J l I E V u d G l k Y W Q s M H 0 m c X V v d D s s J n F 1 b 3 Q 7 U 2 V j d G l v b j E v U 0 V D T 1 B f S U l f L V 9 D b 2 5 0 c m F 0 b 3 N f R W x l Y 3 R y X 2 5 p Y 2 9 z X z I w M j Q x M D A 3 L 0 F 1 d G 9 S Z W 1 v d m V k Q 2 9 s d W 1 u c z E u e 0 5 p d C B F b n R p Z G F k L D F 9 J n F 1 b 3 Q 7 L C Z x d W 9 0 O 1 N l Y 3 R p b 2 4 x L 1 N F Q 0 9 Q X 0 l J X y 1 f Q 2 9 u d H J h d G 9 z X 0 V s Z W N 0 c l 9 u a W N v c 1 8 y M D I 0 M T A w N y 9 B d X R v U m V t b 3 Z l Z E N v b H V t b n M x L n t E Z X B h c n R h b W V u d G 8 s M n 0 m c X V v d D s s J n F 1 b 3 Q 7 U 2 V j d G l v b j E v U 0 V D T 1 B f S U l f L V 9 D b 2 5 0 c m F 0 b 3 N f R W x l Y 3 R y X 2 5 p Y 2 9 z X z I w M j Q x M D A 3 L 0 F 1 d G 9 S Z W 1 v d m V k Q 2 9 s d W 1 u c z E u e 0 N p d W R h Z C w z f S Z x d W 9 0 O y w m c X V v d D t T Z W N 0 a W 9 u M S 9 T R U N P U F 9 J S V 8 t X 0 N v b n R y Y X R v c 1 9 F b G V j d H J f b m l j b 3 N f M j A y N D E w M D c v Q X V 0 b 1 J l b W 9 2 Z W R D b 2 x 1 b W 5 z M S 5 7 T G 9 j Y W x p e m F j a c O z b i w 0 f S Z x d W 9 0 O y w m c X V v d D t T Z W N 0 a W 9 u M S 9 T R U N P U F 9 J S V 8 t X 0 N v b n R y Y X R v c 1 9 F b G V j d H J f b m l j b 3 N f M j A y N D E w M D c v Q X V 0 b 1 J l b W 9 2 Z W R D b 2 x 1 b W 5 z M S 5 7 T 3 J k Z W 4 s N X 0 m c X V v d D s s J n F 1 b 3 Q 7 U 2 V j d G l v b j E v U 0 V D T 1 B f S U l f L V 9 D b 2 5 0 c m F 0 b 3 N f R W x l Y 3 R y X 2 5 p Y 2 9 z X z I w M j Q x M D A 3 L 0 F 1 d G 9 S Z W 1 v d m V k Q 2 9 s d W 1 u c z E u e 1 N l Y 3 R v c i w 2 f S Z x d W 9 0 O y w m c X V v d D t T Z W N 0 a W 9 u M S 9 T R U N P U F 9 J S V 8 t X 0 N v b n R y Y X R v c 1 9 F b G V j d H J f b m l j b 3 N f M j A y N D E w M D c v Q X V 0 b 1 J l b W 9 2 Z W R D b 2 x 1 b W 5 z M S 5 7 U m F t Y S w 3 f S Z x d W 9 0 O y w m c X V v d D t T Z W N 0 a W 9 u M S 9 T R U N P U F 9 J S V 8 t X 0 N v b n R y Y X R v c 1 9 F b G V j d H J f b m l j b 3 N f M j A y N D E w M D c v Q X V 0 b 1 J l b W 9 2 Z W R D b 2 x 1 b W 5 z M S 5 7 R W 5 0 a W R h Z C B D Z W 5 0 c m F s a X p h Z G E s O H 0 m c X V v d D s s J n F 1 b 3 Q 7 U 2 V j d G l v b j E v U 0 V D T 1 B f S U l f L V 9 D b 2 5 0 c m F 0 b 3 N f R W x l Y 3 R y X 2 5 p Y 2 9 z X z I w M j Q x M D A 3 L 0 F 1 d G 9 S Z W 1 v d m V k Q 2 9 s d W 1 u c z E u e 1 B y b 2 N l c 2 8 g Z G U g Q 2 9 t c H J h L D l 9 J n F 1 b 3 Q 7 L C Z x d W 9 0 O 1 N l Y 3 R p b 2 4 x L 1 N F Q 0 9 Q X 0 l J X y 1 f Q 2 9 u d H J h d G 9 z X 0 V s Z W N 0 c l 9 u a W N v c 1 8 y M D I 0 M T A w N y 9 B d X R v U m V t b 3 Z l Z E N v b H V t b n M x L n t J R C B D b 2 5 0 c m F 0 b y w x M H 0 m c X V v d D s s J n F 1 b 3 Q 7 U 2 V j d G l v b j E v U 0 V D T 1 B f S U l f L V 9 D b 2 5 0 c m F 0 b 3 N f R W x l Y 3 R y X 2 5 p Y 2 9 z X z I w M j Q x M D A 3 L 0 F 1 d G 9 S Z W 1 v d m V k Q 2 9 s d W 1 u c z E u e 1 J l Z m V y Z W 5 j a W E g Z G V s I E N v b n R y Y X R v L D E x f S Z x d W 9 0 O y w m c X V v d D t T Z W N 0 a W 9 u M S 9 T R U N P U F 9 J S V 8 t X 0 N v b n R y Y X R v c 1 9 F b G V j d H J f b m l j b 3 N f M j A y N D E w M D c v Q X V 0 b 1 J l b W 9 2 Z W R D b 2 x 1 b W 5 z M S 5 7 R X N 0 Y W R v I E N v b n R y Y X R v L D E y f S Z x d W 9 0 O y w m c X V v d D t T Z W N 0 a W 9 u M S 9 T R U N P U F 9 J S V 8 t X 0 N v b n R y Y X R v c 1 9 F b G V j d H J f b m l j b 3 N f M j A y N D E w M D c v Q X V 0 b 1 J l b W 9 2 Z W R D b 2 x 1 b W 5 z M S 5 7 Q 2 9 k a W d v I G R l I E N h d G V n b 3 J p Y S B Q c m l u Y 2 l w Y W w s M T N 9 J n F 1 b 3 Q 7 L C Z x d W 9 0 O 1 N l Y 3 R p b 2 4 x L 1 N F Q 0 9 Q X 0 l J X y 1 f Q 2 9 u d H J h d G 9 z X 0 V s Z W N 0 c l 9 u a W N v c 1 8 y M D I 0 M T A w N y 9 B d X R v U m V t b 3 Z l Z E N v b H V t b n M x L n t E Z X N j c m l w Y 2 l v b i B k Z W w g U H J v Y 2 V z b y w x N H 0 m c X V v d D s s J n F 1 b 3 Q 7 U 2 V j d G l v b j E v U 0 V D T 1 B f S U l f L V 9 D b 2 5 0 c m F 0 b 3 N f R W x l Y 3 R y X 2 5 p Y 2 9 z X z I w M j Q x M D A 3 L 0 F 1 d G 9 S Z W 1 v d m V k Q 2 9 s d W 1 u c z E u e 1 R p c G 8 g Z G U g Q 2 9 u d H J h d G 8 s M T V 9 J n F 1 b 3 Q 7 L C Z x d W 9 0 O 1 N l Y 3 R p b 2 4 x L 1 N F Q 0 9 Q X 0 l J X y 1 f Q 2 9 u d H J h d G 9 z X 0 V s Z W N 0 c l 9 u a W N v c 1 8 y M D I 0 M T A w N y 9 B d X R v U m V t b 3 Z l Z E N v b H V t b n M x L n t N b 2 R h b G l k Y W Q g Z G U g Q 2 9 u d H J h d G F j a W 9 u L D E 2 f S Z x d W 9 0 O y w m c X V v d D t T Z W N 0 a W 9 u M S 9 T R U N P U F 9 J S V 8 t X 0 N v b n R y Y X R v c 1 9 F b G V j d H J f b m l j b 3 N f M j A y N D E w M D c v Q X V 0 b 1 J l b W 9 2 Z W R D b 2 x 1 b W 5 z M S 5 7 S n V z d G l m a W N h Y 2 l v b i B N b 2 R h b G l k Y W Q g Z G U g Q 2 9 u d H J h d G F j a W 9 u L D E 3 f S Z x d W 9 0 O y w m c X V v d D t T Z W N 0 a W 9 u M S 9 T R U N P U F 9 J S V 8 t X 0 N v b n R y Y X R v c 1 9 F b G V j d H J f b m l j b 3 N f M j A y N D E w M D c v Q X V 0 b 1 J l b W 9 2 Z W R D b 2 x 1 b W 5 z M S 5 7 R m V j a G E g Z G U g R m l y b W E s M T h 9 J n F 1 b 3 Q 7 L C Z x d W 9 0 O 1 N l Y 3 R p b 2 4 x L 1 N F Q 0 9 Q X 0 l J X y 1 f Q 2 9 u d H J h d G 9 z X 0 V s Z W N 0 c l 9 u a W N v c 1 8 y M D I 0 M T A w N y 9 B d X R v U m V t b 3 Z l Z E N v b H V t b n M x L n t G Z W N o Y S B k Z S B J b m l j a W 8 g Z G V s I E N v b n R y Y X R v L D E 5 f S Z x d W 9 0 O y w m c X V v d D t T Z W N 0 a W 9 u M S 9 T R U N P U F 9 J S V 8 t X 0 N v b n R y Y X R v c 1 9 F b G V j d H J f b m l j b 3 N f M j A y N D E w M D c v Q X V 0 b 1 J l b W 9 2 Z W R D b 2 x 1 b W 5 z M S 5 7 R m V j a G E g Z G U g R m l u I G R l b C B D b 2 5 0 c m F 0 b y w y M H 0 m c X V v d D s s J n F 1 b 3 Q 7 U 2 V j d G l v b j E v U 0 V D T 1 B f S U l f L V 9 D b 2 5 0 c m F 0 b 3 N f R W x l Y 3 R y X 2 5 p Y 2 9 z X z I w M j Q x M D A 3 L 0 F 1 d G 9 S Z W 1 v d m V k Q 2 9 s d W 1 u c z E u e 0 Z l Y 2 h h I G R l I E l u a W N p b y B k Z S B F a m V j d W N p b 2 4 s M j F 9 J n F 1 b 3 Q 7 L C Z x d W 9 0 O 1 N l Y 3 R p b 2 4 x L 1 N F Q 0 9 Q X 0 l J X y 1 f Q 2 9 u d H J h d G 9 z X 0 V s Z W N 0 c l 9 u a W N v c 1 8 y M D I 0 M T A w N y 9 B d X R v U m V t b 3 Z l Z E N v b H V t b n M x L n t G Z W N o Y S B k Z S B G a W 4 g Z G U g R W p l Y 3 V j a W 9 u L D I y f S Z x d W 9 0 O y w m c X V v d D t T Z W N 0 a W 9 u M S 9 T R U N P U F 9 J S V 8 t X 0 N v b n R y Y X R v c 1 9 F b G V j d H J f b m l j b 3 N f M j A y N D E w M D c v Q X V 0 b 1 J l b W 9 2 Z W R D b 2 x 1 b W 5 z M S 5 7 Q 2 9 u Z G l j a W 9 u Z X M g Z G U g R W 5 0 c m V n Y S w y M 3 0 m c X V v d D s s J n F 1 b 3 Q 7 U 2 V j d G l v b j E v U 0 V D T 1 B f S U l f L V 9 D b 2 5 0 c m F 0 b 3 N f R W x l Y 3 R y X 2 5 p Y 2 9 z X z I w M j Q x M D A 3 L 0 F 1 d G 9 S Z W 1 v d m V k Q 2 9 s d W 1 u c z E u e 1 R p c G 9 E b 2 N Q c m 9 2 Z W V k b 3 I s M j R 9 J n F 1 b 3 Q 7 L C Z x d W 9 0 O 1 N l Y 3 R p b 2 4 x L 1 N F Q 0 9 Q X 0 l J X y 1 f Q 2 9 u d H J h d G 9 z X 0 V s Z W N 0 c l 9 u a W N v c 1 8 y M D I 0 M T A w N y 9 B d X R v U m V t b 3 Z l Z E N v b H V t b n M x L n t E b 2 N 1 b W V u d G 8 g U H J v d m V l Z G 9 y L D I 1 f S Z x d W 9 0 O y w m c X V v d D t T Z W N 0 a W 9 u M S 9 T R U N P U F 9 J S V 8 t X 0 N v b n R y Y X R v c 1 9 F b G V j d H J f b m l j b 3 N f M j A y N D E w M D c v Q X V 0 b 1 J l b W 9 2 Z W R D b 2 x 1 b W 5 z M S 5 7 U H J v d m V l Z G 9 y I E F k a n V k a W N h Z G 8 s M j Z 9 J n F 1 b 3 Q 7 L C Z x d W 9 0 O 1 N l Y 3 R p b 2 4 x L 1 N F Q 0 9 Q X 0 l J X y 1 f Q 2 9 u d H J h d G 9 z X 0 V s Z W N 0 c l 9 u a W N v c 1 8 y M D I 0 M T A w N y 9 B d X R v U m V t b 3 Z l Z E N v b H V t b n M x L n t F c y B H c n V w b y w y N 3 0 m c X V v d D s s J n F 1 b 3 Q 7 U 2 V j d G l v b j E v U 0 V D T 1 B f S U l f L V 9 D b 2 5 0 c m F 0 b 3 N f R W x l Y 3 R y X 2 5 p Y 2 9 z X z I w M j Q x M D A 3 L 0 F 1 d G 9 S Z W 1 v d m V k Q 2 9 s d W 1 u c z E u e 0 V z I F B 5 b W U s M j h 9 J n F 1 b 3 Q 7 L C Z x d W 9 0 O 1 N l Y 3 R p b 2 4 x L 1 N F Q 0 9 Q X 0 l J X y 1 f Q 2 9 u d H J h d G 9 z X 0 V s Z W N 0 c l 9 u a W N v c 1 8 y M D I 0 M T A w N y 9 B d X R v U m V t b 3 Z l Z E N v b H V t b n M x L n t I Y W J p b G l 0 Y S B Q Y W d v I E F k Z W x h b n R h Z G 8 s M j l 9 J n F 1 b 3 Q 7 L C Z x d W 9 0 O 1 N l Y 3 R p b 2 4 x L 1 N F Q 0 9 Q X 0 l J X y 1 f Q 2 9 u d H J h d G 9 z X 0 V s Z W N 0 c l 9 u a W N v c 1 8 y M D I 0 M T A w N y 9 B d X R v U m V t b 3 Z l Z E N v b H V t b n M x L n t M a X F 1 a W R h Y 2 n D s 2 4 s M z B 9 J n F 1 b 3 Q 7 L C Z x d W 9 0 O 1 N l Y 3 R p b 2 4 x L 1 N F Q 0 9 Q X 0 l J X y 1 f Q 2 9 u d H J h d G 9 z X 0 V s Z W N 0 c l 9 u a W N v c 1 8 y M D I 0 M T A w N y 9 B d X R v U m V t b 3 Z l Z E N v b H V t b n M x L n t P Y m x p Z 2 F j a c O z b i B B b W J p Z W 5 0 Y W w s M z F 9 J n F 1 b 3 Q 7 L C Z x d W 9 0 O 1 N l Y 3 R p b 2 4 x L 1 N F Q 0 9 Q X 0 l J X y 1 f Q 2 9 u d H J h d G 9 z X 0 V s Z W N 0 c l 9 u a W N v c 1 8 y M D I 0 M T A w N y 9 B d X R v U m V t b 3 Z l Z E N v b H V t b n M x L n t P Y m x p Z 2 F j a W 9 u Z X M g U G 9 z d G N v b n N 1 b W 8 s M z J 9 J n F 1 b 3 Q 7 L C Z x d W 9 0 O 1 N l Y 3 R p b 2 4 x L 1 N F Q 0 9 Q X 0 l J X y 1 f Q 2 9 u d H J h d G 9 z X 0 V s Z W N 0 c l 9 u a W N v c 1 8 y M D I 0 M T A w N y 9 B d X R v U m V t b 3 Z l Z E N v b H V t b n M x L n t S Z X Z l c n N p b 2 4 s M z N 9 J n F 1 b 3 Q 7 L C Z x d W 9 0 O 1 N l Y 3 R p b 2 4 x L 1 N F Q 0 9 Q X 0 l J X y 1 f Q 2 9 u d H J h d G 9 z X 0 V s Z W N 0 c l 9 u a W N v c 1 8 y M D I 0 M T A w N y 9 B d X R v U m V t b 3 Z l Z E N v b H V t b n M x L n t P c m l n Z W 4 g Z G U g b G 9 z I F J l Y 3 V y c 2 9 z L D M 0 f S Z x d W 9 0 O y w m c X V v d D t T Z W N 0 a W 9 u M S 9 T R U N P U F 9 J S V 8 t X 0 N v b n R y Y X R v c 1 9 F b G V j d H J f b m l j b 3 N f M j A y N D E w M D c v Q X V 0 b 1 J l b W 9 2 Z W R D b 2 x 1 b W 5 z M S 5 7 R G V z d G l u b y B H Y X N 0 b y w z N X 0 m c X V v d D s s J n F 1 b 3 Q 7 U 2 V j d G l v b j E v U 0 V D T 1 B f S U l f L V 9 D b 2 5 0 c m F 0 b 3 N f R W x l Y 3 R y X 2 5 p Y 2 9 z X z I w M j Q x M D A 3 L 0 F 1 d G 9 S Z W 1 v d m V k Q 2 9 s d W 1 u c z E u e 1 Z h b G 9 y I G R l b C B D b 2 5 0 c m F 0 b y w z N n 0 m c X V v d D s s J n F 1 b 3 Q 7 U 2 V j d G l v b j E v U 0 V D T 1 B f S U l f L V 9 D b 2 5 0 c m F 0 b 3 N f R W x l Y 3 R y X 2 5 p Y 2 9 z X z I w M j Q x M D A 3 L 0 F 1 d G 9 S Z W 1 v d m V k Q 2 9 s d W 1 u c z E u e 1 Z h b G 9 y I G R l I H B h Z 2 8 g Y W R l b G F u d G F k b y w z N 3 0 m c X V v d D s s J n F 1 b 3 Q 7 U 2 V j d G l v b j E v U 0 V D T 1 B f S U l f L V 9 D b 2 5 0 c m F 0 b 3 N f R W x l Y 3 R y X 2 5 p Y 2 9 z X z I w M j Q x M D A 3 L 0 F 1 d G 9 S Z W 1 v d m V k Q 2 9 s d W 1 u c z E u e 1 Z h b G 9 y I E Z h Y 3 R 1 c m F k b y w z O H 0 m c X V v d D s s J n F 1 b 3 Q 7 U 2 V j d G l v b j E v U 0 V D T 1 B f S U l f L V 9 D b 2 5 0 c m F 0 b 3 N f R W x l Y 3 R y X 2 5 p Y 2 9 z X z I w M j Q x M D A 3 L 0 F 1 d G 9 S Z W 1 v d m V k Q 2 9 s d W 1 u c z E u e 1 Z h b G 9 y I F B l b m R p Z W 5 0 Z S B k Z S B Q Y W d v L D M 5 f S Z x d W 9 0 O y w m c X V v d D t T Z W N 0 a W 9 u M S 9 T R U N P U F 9 J S V 8 t X 0 N v b n R y Y X R v c 1 9 F b G V j d H J f b m l j b 3 N f M j A y N D E w M D c v Q X V 0 b 1 J l b W 9 2 Z W R D b 2 x 1 b W 5 z M S 5 7 V m F s b 3 I g U G F n Y W R v L D Q w f S Z x d W 9 0 O y w m c X V v d D t T Z W N 0 a W 9 u M S 9 T R U N P U F 9 J S V 8 t X 0 N v b n R y Y X R v c 1 9 F b G V j d H J f b m l j b 3 N f M j A y N D E w M D c v Q X V 0 b 1 J l b W 9 2 Z W R D b 2 x 1 b W 5 z M S 5 7 V m F s b 3 I g Q W 1 v c n R p e m F k b y w 0 M X 0 m c X V v d D s s J n F 1 b 3 Q 7 U 2 V j d G l v b j E v U 0 V D T 1 B f S U l f L V 9 D b 2 5 0 c m F 0 b 3 N f R W x l Y 3 R y X 2 5 p Y 2 9 z X z I w M j Q x M D A 3 L 0 F 1 d G 9 S Z W 1 v d m V k Q 2 9 s d W 1 u c z E u e 1 Z h b G 9 y I F B l b m R p Z W 5 0 Z S B k Z S B B b W 9 y d G l 6 Y W N p b 2 4 s N D J 9 J n F 1 b 3 Q 7 L C Z x d W 9 0 O 1 N l Y 3 R p b 2 4 x L 1 N F Q 0 9 Q X 0 l J X y 1 f Q 2 9 u d H J h d G 9 z X 0 V s Z W N 0 c l 9 u a W N v c 1 8 y M D I 0 M T A w N y 9 B d X R v U m V t b 3 Z l Z E N v b H V t b n M x L n t W Y W x v c i B Q Z W 5 k a W V u d G U g Z G U g R W p l Y 3 V j a W 9 u L D Q z f S Z x d W 9 0 O y w m c X V v d D t T Z W N 0 a W 9 u M S 9 T R U N P U F 9 J S V 8 t X 0 N v b n R y Y X R v c 1 9 F b G V j d H J f b m l j b 3 N f M j A y N D E w M D c v Q X V 0 b 1 J l b W 9 2 Z W R D b 2 x 1 b W 5 z M S 5 7 R X N 0 Y W R v I E J Q S U 4 s N D R 9 J n F 1 b 3 Q 7 L C Z x d W 9 0 O 1 N l Y 3 R p b 2 4 x L 1 N F Q 0 9 Q X 0 l J X y 1 f Q 2 9 u d H J h d G 9 z X 0 V s Z W N 0 c l 9 u a W N v c 1 8 y M D I 0 M T A w N y 9 B d X R v U m V t b 3 Z l Z E N v b H V t b n M x L n t D w 7 N k a W d v I E J Q S U 4 s N D V 9 J n F 1 b 3 Q 7 L C Z x d W 9 0 O 1 N l Y 3 R p b 2 4 x L 1 N F Q 0 9 Q X 0 l J X y 1 f Q 2 9 u d H J h d G 9 z X 0 V s Z W N 0 c l 9 u a W N v c 1 8 y M D I 0 M T A w N y 9 B d X R v U m V t b 3 Z l Z E N v b H V t b n M x L n t B b m 5 v I E J Q S U 4 s N D Z 9 J n F 1 b 3 Q 7 L C Z x d W 9 0 O 1 N l Y 3 R p b 2 4 x L 1 N F Q 0 9 Q X 0 l J X y 1 f Q 2 9 u d H J h d G 9 z X 0 V s Z W N 0 c l 9 u a W N v c 1 8 y M D I 0 M T A w N y 9 B d X R v U m V t b 3 Z l Z E N v b H V t b n M x L n t T Y W x k b y B D R F A s N D d 9 J n F 1 b 3 Q 7 L C Z x d W 9 0 O 1 N l Y 3 R p b 2 4 x L 1 N F Q 0 9 Q X 0 l J X y 1 f Q 2 9 u d H J h d G 9 z X 0 V s Z W N 0 c l 9 u a W N v c 1 8 y M D I 0 M T A w N y 9 B d X R v U m V t b 3 Z l Z E N v b H V t b n M x L n t T Y W x k b y B W a W d l b m N p Y S w 0 O H 0 m c X V v d D s s J n F 1 b 3 Q 7 U 2 V j d G l v b j E v U 0 V D T 1 B f S U l f L V 9 D b 2 5 0 c m F 0 b 3 N f R W x l Y 3 R y X 2 5 p Y 2 9 z X z I w M j Q x M D A 3 L 0 F 1 d G 9 S Z W 1 v d m V k Q 2 9 s d W 1 u c z E u e 0 V z U G 9 z d E N v b m Z s a W N 0 b y w 0 O X 0 m c X V v d D s s J n F 1 b 3 Q 7 U 2 V j d G l v b j E v U 0 V D T 1 B f S U l f L V 9 D b 2 5 0 c m F 0 b 3 N f R W x l Y 3 R y X 2 5 p Y 2 9 z X z I w M j Q x M D A 3 L 0 F 1 d G 9 S Z W 1 v d m V k Q 2 9 s d W 1 u c z E u e 0 R p Y X M g Y W R p Y 2 l v b m F k b 3 M s N T B 9 J n F 1 b 3 Q 7 L C Z x d W 9 0 O 1 N l Y 3 R p b 2 4 x L 1 N F Q 0 9 Q X 0 l J X y 1 f Q 2 9 u d H J h d G 9 z X 0 V s Z W N 0 c l 9 u a W N v c 1 8 y M D I 0 M T A w N y 9 B d X R v U m V t b 3 Z l Z E N v b H V t b n M x L n t Q d W 5 0 b 3 M g Z G V s I E F j d W V y Z G 8 s N T F 9 J n F 1 b 3 Q 7 L C Z x d W 9 0 O 1 N l Y 3 R p b 2 4 x L 1 N F Q 0 9 Q X 0 l J X y 1 f Q 2 9 u d H J h d G 9 z X 0 V s Z W N 0 c l 9 u a W N v c 1 8 y M D I 0 M T A w N y 9 B d X R v U m V t b 3 Z l Z E N v b H V t b n M x L n t Q a W x h c m V z I G R l b C B B Y 3 V l c m R v L D U y f S Z x d W 9 0 O y w m c X V v d D t T Z W N 0 a W 9 u M S 9 T R U N P U F 9 J S V 8 t X 0 N v b n R y Y X R v c 1 9 F b G V j d H J f b m l j b 3 N f M j A y N D E w M D c v Q X V 0 b 1 J l b W 9 2 Z W R D b 2 x 1 b W 5 z M S 5 7 V V J M U H J v Y 2 V z b y w 1 M 3 0 m c X V v d D s s J n F 1 b 3 Q 7 U 2 V j d G l v b j E v U 0 V D T 1 B f S U l f L V 9 D b 2 5 0 c m F 0 b 3 N f R W x l Y 3 R y X 2 5 p Y 2 9 z X z I w M j Q x M D A 3 L 0 F 1 d G 9 S Z W 1 v d m V k Q 2 9 s d W 1 u c z E u e 0 5 v b W J y Z S B S Z X B y Z X N l b n R h b n R l I E x l Z 2 F s L D U 0 f S Z x d W 9 0 O y w m c X V v d D t T Z W N 0 a W 9 u M S 9 T R U N P U F 9 J S V 8 t X 0 N v b n R y Y X R v c 1 9 F b G V j d H J f b m l j b 3 N f M j A y N D E w M D c v Q X V 0 b 1 J l b W 9 2 Z W R D b 2 x 1 b W 5 z M S 5 7 T m F j a W 9 u Y W x p Z G F k I F J l c H J l c 2 V u d G F u d G U g T G V n Y W w s N T V 9 J n F 1 b 3 Q 7 L C Z x d W 9 0 O 1 N l Y 3 R p b 2 4 x L 1 N F Q 0 9 Q X 0 l J X y 1 f Q 2 9 u d H J h d G 9 z X 0 V s Z W N 0 c l 9 u a W N v c 1 8 y M D I 0 M T A w N y 9 B d X R v U m V t b 3 Z l Z E N v b H V t b n M x L n t E b 2 1 p Y 2 l s a W 8 g U m V w c m V z Z W 5 0 Y W 5 0 Z S B M Z W d h b C w 1 N n 0 m c X V v d D s s J n F 1 b 3 Q 7 U 2 V j d G l v b j E v U 0 V D T 1 B f S U l f L V 9 D b 2 5 0 c m F 0 b 3 N f R W x l Y 3 R y X 2 5 p Y 2 9 z X z I w M j Q x M D A 3 L 0 F 1 d G 9 S Z W 1 v d m V k Q 2 9 s d W 1 u c z E u e 1 R p c G 8 g Z G U g S W R l b n R p Z m l j Y W N p w 7 N u I F J l c H J l c 2 V u d G F u d G U g T G V n Y W w s N T d 9 J n F 1 b 3 Q 7 L C Z x d W 9 0 O 1 N l Y 3 R p b 2 4 x L 1 N F Q 0 9 Q X 0 l J X y 1 f Q 2 9 u d H J h d G 9 z X 0 V s Z W N 0 c l 9 u a W N v c 1 8 y M D I 0 M T A w N y 9 B d X R v U m V t b 3 Z l Z E N v b H V t b n M x L n t J Z G V u d G l m a W N h Y 2 n D s 2 4 g U m V w c m V z Z W 5 0 Y W 5 0 Z S B M Z W d h b C w 1 O H 0 m c X V v d D s s J n F 1 b 3 Q 7 U 2 V j d G l v b j E v U 0 V D T 1 B f S U l f L V 9 D b 2 5 0 c m F 0 b 3 N f R W x l Y 3 R y X 2 5 p Y 2 9 z X z I w M j Q x M D A 3 L 0 F 1 d G 9 S Z W 1 v d m V k Q 2 9 s d W 1 u c z E u e 0 f D q W 5 l c m 8 g U m V w c m V z Z W 5 0 Y W 5 0 Z S B M Z W d h b C w 1 O X 0 m c X V v d D s s J n F 1 b 3 Q 7 U 2 V j d G l v b j E v U 0 V D T 1 B f S U l f L V 9 D b 2 5 0 c m F 0 b 3 N f R W x l Y 3 R y X 2 5 p Y 2 9 z X z I w M j Q x M D A 3 L 0 F 1 d G 9 S Z W 1 v d m V k Q 2 9 s d W 1 u c z E u e 1 B y Z X N 1 c H V l c 3 R v I E d l b m V y Y W w g Z G U g b G E g T m F j a W 9 u I O K A k y B Q R 0 4 s N j B 9 J n F 1 b 3 Q 7 L C Z x d W 9 0 O 1 N l Y 3 R p b 2 4 x L 1 N F Q 0 9 Q X 0 l J X y 1 f Q 2 9 u d H J h d G 9 z X 0 V s Z W N 0 c l 9 u a W N v c 1 8 y M D I 0 M T A w N y 9 B d X R v U m V t b 3 Z l Z E N v b H V t b n M x L n t T a X N 0 Z W 1 h I E d l b m V y Y W w g Z G U g U G F y d G l j a X B h Y 2 l v b m V z L D Y x f S Z x d W 9 0 O y w m c X V v d D t T Z W N 0 a W 9 u M S 9 T R U N P U F 9 J S V 8 t X 0 N v b n R y Y X R v c 1 9 F b G V j d H J f b m l j b 3 N f M j A y N D E w M D c v Q X V 0 b 1 J l b W 9 2 Z W R D b 2 x 1 b W 5 z M S 5 7 U 2 l z d G V t Y S B H Z W 5 l c m F s I G R l I F J l Z 2 F s w 6 1 h c y w 2 M n 0 m c X V v d D s s J n F 1 b 3 Q 7 U 2 V j d G l v b j E v U 0 V D T 1 B f S U l f L V 9 D b 2 5 0 c m F 0 b 3 N f R W x l Y 3 R y X 2 5 p Y 2 9 z X z I w M j Q x M D A 3 L 0 F 1 d G 9 S Z W 1 v d m V k Q 2 9 s d W 1 u c z E u e 1 J l Y 3 V y c 2 9 z I F B y b 3 B p b 3 M g K E F s Y 2 F s Z M O t Y X M s I E d v Y m V y b m F j a W 9 u Z X M g e S B S Z X N n d W F y Z G 9 z I E l u Z M O t Z 2 V u Y X M p L D Y z f S Z x d W 9 0 O y w m c X V v d D t T Z W N 0 a W 9 u M S 9 T R U N P U F 9 J S V 8 t X 0 N v b n R y Y X R v c 1 9 F b G V j d H J f b m l j b 3 N f M j A y N D E w M D c v Q X V 0 b 1 J l b W 9 2 Z W R D b 2 x 1 b W 5 z M S 5 7 U m V j d X J z b 3 M g Z G U g Q 3 J l Z G l 0 b y w 2 N H 0 m c X V v d D s s J n F 1 b 3 Q 7 U 2 V j d G l v b j E v U 0 V D T 1 B f S U l f L V 9 D b 2 5 0 c m F 0 b 3 N f R W x l Y 3 R y X 2 5 p Y 2 9 z X z I w M j Q x M D A 3 L 0 F 1 d G 9 S Z W 1 v d m V k Q 2 9 s d W 1 u c z E u e 1 J l Y 3 V y c 2 9 z I F B y b 3 B p b 3 M s N j V 9 J n F 1 b 3 Q 7 L C Z x d W 9 0 O 1 N l Y 3 R p b 2 4 x L 1 N F Q 0 9 Q X 0 l J X y 1 f Q 2 9 u d H J h d G 9 z X 0 V s Z W N 0 c l 9 u a W N v c 1 8 y M D I 0 M T A w N y 9 B d X R v U m V t b 3 Z l Z E N v b H V t b n M x L n t V b H R p b W E g Q W N 0 d W F s a X p h Y 2 l v b i w 2 N n 0 m c X V v d D s s J n F 1 b 3 Q 7 U 2 V j d G l v b j E v U 0 V D T 1 B f S U l f L V 9 D b 2 5 0 c m F 0 b 3 N f R W x l Y 3 R y X 2 5 p Y 2 9 z X z I w M j Q x M D A 3 L 0 F 1 d G 9 S Z W 1 v d m V k Q 2 9 s d W 1 u c z E u e 0 N v Z G l n b y B F b n R p Z G F k L D Y 3 f S Z x d W 9 0 O y w m c X V v d D t T Z W N 0 a W 9 u M S 9 T R U N P U F 9 J S V 8 t X 0 N v b n R y Y X R v c 1 9 F b G V j d H J f b m l j b 3 N f M j A y N D E w M D c v Q X V 0 b 1 J l b W 9 2 Z W R D b 2 x 1 b W 5 z M S 5 7 Q 2 9 k a W d v I F B y b 3 Z l Z W R v c i w 2 O H 0 m c X V v d D s s J n F 1 b 3 Q 7 U 2 V j d G l v b j E v U 0 V D T 1 B f S U l f L V 9 D b 2 5 0 c m F 0 b 3 N f R W x l Y 3 R y X 2 5 p Y 2 9 z X z I w M j Q x M D A 3 L 0 F 1 d G 9 S Z W 1 v d m V k Q 2 9 s d W 1 u c z E u e 0 Z l Y 2 h h I E l u a W N p b y B M a X F 1 a W R h Y 2 l v b i w 2 O X 0 m c X V v d D s s J n F 1 b 3 Q 7 U 2 V j d G l v b j E v U 0 V D T 1 B f S U l f L V 9 D b 2 5 0 c m F 0 b 3 N f R W x l Y 3 R y X 2 5 p Y 2 9 z X z I w M j Q x M D A 3 L 0 F 1 d G 9 S Z W 1 v d m V k Q 2 9 s d W 1 u c z E u e 0 Z l Y 2 h h I E Z p b i B M a X F 1 a W R h Y 2 l v b i w 3 M H 0 m c X V v d D s s J n F 1 b 3 Q 7 U 2 V j d G l v b j E v U 0 V D T 1 B f S U l f L V 9 D b 2 5 0 c m F 0 b 3 N f R W x l Y 3 R y X 2 5 p Y 2 9 z X z I w M j Q x M D A 3 L 0 F 1 d G 9 S Z W 1 v d m V k Q 2 9 s d W 1 u c z E u e 0 9 i a m V 0 b y B k Z W w g Q 2 9 u d H J h d G 8 s N z F 9 J n F 1 b 3 Q 7 L C Z x d W 9 0 O 1 N l Y 3 R p b 2 4 x L 1 N F Q 0 9 Q X 0 l J X y 1 f Q 2 9 u d H J h d G 9 z X 0 V s Z W N 0 c l 9 u a W N v c 1 8 y M D I 0 M T A w N y 9 B d X R v U m V t b 3 Z l Z E N v b H V t b n M x L n t E d X J h Y 2 n D s 2 4 g Z G V s I G N v b n R y Y X R v L D c y f S Z x d W 9 0 O y w m c X V v d D t T Z W N 0 a W 9 u M S 9 T R U N P U F 9 J S V 8 t X 0 N v b n R y Y X R v c 1 9 F b G V j d H J f b m l j b 3 N f M j A y N D E w M D c v Q X V 0 b 1 J l b W 9 2 Z W R D b 2 x 1 b W 5 z M S 5 7 T m 9 t Y n J l I G R l b C B i Y W 5 j b y w 3 M 3 0 m c X V v d D s s J n F 1 b 3 Q 7 U 2 V j d G l v b j E v U 0 V D T 1 B f S U l f L V 9 D b 2 5 0 c m F 0 b 3 N f R W x l Y 3 R y X 2 5 p Y 2 9 z X z I w M j Q x M D A 3 L 0 F 1 d G 9 S Z W 1 v d m V k Q 2 9 s d W 1 u c z E u e 1 R p c G 8 g Z G U g Y 3 V l b n R h L D c 0 f S Z x d W 9 0 O y w m c X V v d D t T Z W N 0 a W 9 u M S 9 T R U N P U F 9 J S V 8 t X 0 N v b n R y Y X R v c 1 9 F b G V j d H J f b m l j b 3 N f M j A y N D E w M D c v Q X V 0 b 1 J l b W 9 2 Z W R D b 2 x 1 b W 5 z M S 5 7 T s O 6 b W V y b y B k Z S B j d W V u d G E s N z V 9 J n F 1 b 3 Q 7 L C Z x d W 9 0 O 1 N l Y 3 R p b 2 4 x L 1 N F Q 0 9 Q X 0 l J X y 1 f Q 2 9 u d H J h d G 9 z X 0 V s Z W N 0 c l 9 u a W N v c 1 8 y M D I 0 M T A w N y 9 B d X R v U m V t b 3 Z l Z E N v b H V t b n M x L n t F b C B j b 2 5 0 c m F 0 b y B w d W V k Z S B z Z X I g c H J v c n J v Z 2 F k b y w 3 N n 0 m c X V v d D s s J n F 1 b 3 Q 7 U 2 V j d G l v b j E v U 0 V D T 1 B f S U l f L V 9 D b 2 5 0 c m F 0 b 3 N f R W x l Y 3 R y X 2 5 p Y 2 9 z X z I w M j Q x M D A 3 L 0 F 1 d G 9 S Z W 1 v d m V k Q 2 9 s d W 1 u c z E u e 0 Z l Y 2 h h I G R l I G 5 v d G l m a W N h Y 2 n D s 2 4 g Z G U g c H J v c n J v Z 2 F j a c O z b i w 3 N 3 0 m c X V v d D s s J n F 1 b 3 Q 7 U 2 V j d G l v b j E v U 0 V D T 1 B f S U l f L V 9 D b 2 5 0 c m F 0 b 3 N f R W x l Y 3 R y X 2 5 p Y 2 9 z X z I w M j Q x M D A 3 L 0 F 1 d G 9 S Z W 1 v d m V k Q 2 9 s d W 1 u c z E u e 0 5 v b W J y Z S B v c m R l b m F k b 3 I g Z G V s I G d h c 3 R v L D c 4 f S Z x d W 9 0 O y w m c X V v d D t T Z W N 0 a W 9 u M S 9 T R U N P U F 9 J S V 8 t X 0 N v b n R y Y X R v c 1 9 F b G V j d H J f b m l j b 3 N f M j A y N D E w M D c v Q X V 0 b 1 J l b W 9 2 Z W R D b 2 x 1 b W 5 z M S 5 7 V G l w b y B k Z S B k b 2 N 1 b W V u d G 8 g T 3 J k Z W 5 h Z G 9 y I G R l b C B n Y X N 0 b y w 3 O X 0 m c X V v d D s s J n F 1 b 3 Q 7 U 2 V j d G l v b j E v U 0 V D T 1 B f S U l f L V 9 D b 2 5 0 c m F 0 b 3 N f R W x l Y 3 R y X 2 5 p Y 2 9 z X z I w M j Q x M D A 3 L 0 F 1 d G 9 S Z W 1 v d m V k Q 2 9 s d W 1 u c z E u e 0 7 D u m 1 l c m 8 g Z G U g Z G 9 j d W 1 l b n R v I E 9 y Z G V u Y W R v c i B k Z W w g Z 2 F z d G 8 s O D B 9 J n F 1 b 3 Q 7 L C Z x d W 9 0 O 1 N l Y 3 R p b 2 4 x L 1 N F Q 0 9 Q X 0 l J X y 1 f Q 2 9 u d H J h d G 9 z X 0 V s Z W N 0 c l 9 u a W N v c 1 8 y M D I 0 M T A w N y 9 B d X R v U m V t b 3 Z l Z E N v b H V t b n M x L n t O b 2 1 i c m U g c 3 V w Z X J 2 a X N v c i w 4 M X 0 m c X V v d D s s J n F 1 b 3 Q 7 U 2 V j d G l v b j E v U 0 V D T 1 B f S U l f L V 9 D b 2 5 0 c m F 0 b 3 N f R W x l Y 3 R y X 2 5 p Y 2 9 z X z I w M j Q x M D A 3 L 0 F 1 d G 9 S Z W 1 v d m V k Q 2 9 s d W 1 u c z E u e 1 R p c G 8 g Z G U g Z G 9 j d W 1 l b n R v I H N 1 c G V y d m l z b 3 I s O D J 9 J n F 1 b 3 Q 7 L C Z x d W 9 0 O 1 N l Y 3 R p b 2 4 x L 1 N F Q 0 9 Q X 0 l J X y 1 f Q 2 9 u d H J h d G 9 z X 0 V s Z W N 0 c l 9 u a W N v c 1 8 y M D I 0 M T A w N y 9 B d X R v U m V t b 3 Z l Z E N v b H V t b n M x L n t O w 7 p t Z X J v I G R l I G R v Y 3 V t Z W 5 0 b y B z d X B l c n Z p c 2 9 y L D g z f S Z x d W 9 0 O y w m c X V v d D t T Z W N 0 a W 9 u M S 9 T R U N P U F 9 J S V 8 t X 0 N v b n R y Y X R v c 1 9 F b G V j d H J f b m l j b 3 N f M j A y N D E w M D c v Q X V 0 b 1 J l b W 9 2 Z W R D b 2 x 1 b W 5 z M S 5 7 T m 9 t Y n J l I E 9 y Z G V u Y W R v c i B k Z S B Q Y W d v L D g 0 f S Z x d W 9 0 O y w m c X V v d D t T Z W N 0 a W 9 u M S 9 T R U N P U F 9 J S V 8 t X 0 N v b n R y Y X R v c 1 9 F b G V j d H J f b m l j b 3 N f M j A y N D E w M D c v Q X V 0 b 1 J l b W 9 2 Z W R D b 2 x 1 b W 5 z M S 5 7 V G l w b y B k Z S B k b 2 N 1 b W V u d G 8 g T 3 J k Z W 5 h Z G 9 y I G R l I F B h Z 2 8 s O D V 9 J n F 1 b 3 Q 7 L C Z x d W 9 0 O 1 N l Y 3 R p b 2 4 x L 1 N F Q 0 9 Q X 0 l J X y 1 f Q 2 9 u d H J h d G 9 z X 0 V s Z W N 0 c l 9 u a W N v c 1 8 y M D I 0 M T A w N y 9 B d X R v U m V t b 3 Z l Z E N v b H V t b n M x L n t O w 7 p t Z X J v I G R l I G R v Y 3 V t Z W 5 0 b y B P c m R l b m F k b 3 I g Z G U g U G F n b y w 4 N n 0 m c X V v d D t d L C Z x d W 9 0 O 0 N v b H V t b k N v d W 5 0 J n F 1 b 3 Q 7 O j g 3 L C Z x d W 9 0 O 0 t l e U N v b H V t b k 5 h b W V z J n F 1 b 3 Q 7 O l t d L C Z x d W 9 0 O 0 N v b H V t b k l k Z W 5 0 a X R p Z X M m c X V v d D s 6 W y Z x d W 9 0 O 1 N l Y 3 R p b 2 4 x L 1 N F Q 0 9 Q X 0 l J X y 1 f Q 2 9 u d H J h d G 9 z X 0 V s Z W N 0 c l 9 u a W N v c 1 8 y M D I 0 M T A w N y 9 B d X R v U m V t b 3 Z l Z E N v b H V t b n M x L n t O b 2 1 i c m U g R W 5 0 a W R h Z C w w f S Z x d W 9 0 O y w m c X V v d D t T Z W N 0 a W 9 u M S 9 T R U N P U F 9 J S V 8 t X 0 N v b n R y Y X R v c 1 9 F b G V j d H J f b m l j b 3 N f M j A y N D E w M D c v Q X V 0 b 1 J l b W 9 2 Z W R D b 2 x 1 b W 5 z M S 5 7 T m l 0 I E V u d G l k Y W Q s M X 0 m c X V v d D s s J n F 1 b 3 Q 7 U 2 V j d G l v b j E v U 0 V D T 1 B f S U l f L V 9 D b 2 5 0 c m F 0 b 3 N f R W x l Y 3 R y X 2 5 p Y 2 9 z X z I w M j Q x M D A 3 L 0 F 1 d G 9 S Z W 1 v d m V k Q 2 9 s d W 1 u c z E u e 0 R l c G F y d G F t Z W 5 0 b y w y f S Z x d W 9 0 O y w m c X V v d D t T Z W N 0 a W 9 u M S 9 T R U N P U F 9 J S V 8 t X 0 N v b n R y Y X R v c 1 9 F b G V j d H J f b m l j b 3 N f M j A y N D E w M D c v Q X V 0 b 1 J l b W 9 2 Z W R D b 2 x 1 b W 5 z M S 5 7 Q 2 l 1 Z G F k L D N 9 J n F 1 b 3 Q 7 L C Z x d W 9 0 O 1 N l Y 3 R p b 2 4 x L 1 N F Q 0 9 Q X 0 l J X y 1 f Q 2 9 u d H J h d G 9 z X 0 V s Z W N 0 c l 9 u a W N v c 1 8 y M D I 0 M T A w N y 9 B d X R v U m V t b 3 Z l Z E N v b H V t b n M x L n t M b 2 N h b G l 6 Y W N p w 7 N u L D R 9 J n F 1 b 3 Q 7 L C Z x d W 9 0 O 1 N l Y 3 R p b 2 4 x L 1 N F Q 0 9 Q X 0 l J X y 1 f Q 2 9 u d H J h d G 9 z X 0 V s Z W N 0 c l 9 u a W N v c 1 8 y M D I 0 M T A w N y 9 B d X R v U m V t b 3 Z l Z E N v b H V t b n M x L n t P c m R l b i w 1 f S Z x d W 9 0 O y w m c X V v d D t T Z W N 0 a W 9 u M S 9 T R U N P U F 9 J S V 8 t X 0 N v b n R y Y X R v c 1 9 F b G V j d H J f b m l j b 3 N f M j A y N D E w M D c v Q X V 0 b 1 J l b W 9 2 Z W R D b 2 x 1 b W 5 z M S 5 7 U 2 V j d G 9 y L D Z 9 J n F 1 b 3 Q 7 L C Z x d W 9 0 O 1 N l Y 3 R p b 2 4 x L 1 N F Q 0 9 Q X 0 l J X y 1 f Q 2 9 u d H J h d G 9 z X 0 V s Z W N 0 c l 9 u a W N v c 1 8 y M D I 0 M T A w N y 9 B d X R v U m V t b 3 Z l Z E N v b H V t b n M x L n t S Y W 1 h L D d 9 J n F 1 b 3 Q 7 L C Z x d W 9 0 O 1 N l Y 3 R p b 2 4 x L 1 N F Q 0 9 Q X 0 l J X y 1 f Q 2 9 u d H J h d G 9 z X 0 V s Z W N 0 c l 9 u a W N v c 1 8 y M D I 0 M T A w N y 9 B d X R v U m V t b 3 Z l Z E N v b H V t b n M x L n t F b n R p Z G F k I E N l b n R y Y W x p e m F k Y S w 4 f S Z x d W 9 0 O y w m c X V v d D t T Z W N 0 a W 9 u M S 9 T R U N P U F 9 J S V 8 t X 0 N v b n R y Y X R v c 1 9 F b G V j d H J f b m l j b 3 N f M j A y N D E w M D c v Q X V 0 b 1 J l b W 9 2 Z W R D b 2 x 1 b W 5 z M S 5 7 U H J v Y 2 V z b y B k Z S B D b 2 1 w c m E s O X 0 m c X V v d D s s J n F 1 b 3 Q 7 U 2 V j d G l v b j E v U 0 V D T 1 B f S U l f L V 9 D b 2 5 0 c m F 0 b 3 N f R W x l Y 3 R y X 2 5 p Y 2 9 z X z I w M j Q x M D A 3 L 0 F 1 d G 9 S Z W 1 v d m V k Q 2 9 s d W 1 u c z E u e 0 l E I E N v b n R y Y X R v L D E w f S Z x d W 9 0 O y w m c X V v d D t T Z W N 0 a W 9 u M S 9 T R U N P U F 9 J S V 8 t X 0 N v b n R y Y X R v c 1 9 F b G V j d H J f b m l j b 3 N f M j A y N D E w M D c v Q X V 0 b 1 J l b W 9 2 Z W R D b 2 x 1 b W 5 z M S 5 7 U m V m Z X J l b m N p Y S B k Z W w g Q 2 9 u d H J h d G 8 s M T F 9 J n F 1 b 3 Q 7 L C Z x d W 9 0 O 1 N l Y 3 R p b 2 4 x L 1 N F Q 0 9 Q X 0 l J X y 1 f Q 2 9 u d H J h d G 9 z X 0 V s Z W N 0 c l 9 u a W N v c 1 8 y M D I 0 M T A w N y 9 B d X R v U m V t b 3 Z l Z E N v b H V t b n M x L n t F c 3 R h Z G 8 g Q 2 9 u d H J h d G 8 s M T J 9 J n F 1 b 3 Q 7 L C Z x d W 9 0 O 1 N l Y 3 R p b 2 4 x L 1 N F Q 0 9 Q X 0 l J X y 1 f Q 2 9 u d H J h d G 9 z X 0 V s Z W N 0 c l 9 u a W N v c 1 8 y M D I 0 M T A w N y 9 B d X R v U m V t b 3 Z l Z E N v b H V t b n M x L n t D b 2 R p Z 2 8 g Z G U g Q 2 F 0 Z W d v c m l h I F B y a W 5 j a X B h b C w x M 3 0 m c X V v d D s s J n F 1 b 3 Q 7 U 2 V j d G l v b j E v U 0 V D T 1 B f S U l f L V 9 D b 2 5 0 c m F 0 b 3 N f R W x l Y 3 R y X 2 5 p Y 2 9 z X z I w M j Q x M D A 3 L 0 F 1 d G 9 S Z W 1 v d m V k Q 2 9 s d W 1 u c z E u e 0 R l c 2 N y a X B j a W 9 u I G R l b C B Q c m 9 j Z X N v L D E 0 f S Z x d W 9 0 O y w m c X V v d D t T Z W N 0 a W 9 u M S 9 T R U N P U F 9 J S V 8 t X 0 N v b n R y Y X R v c 1 9 F b G V j d H J f b m l j b 3 N f M j A y N D E w M D c v Q X V 0 b 1 J l b W 9 2 Z W R D b 2 x 1 b W 5 z M S 5 7 V G l w b y B k Z S B D b 2 5 0 c m F 0 b y w x N X 0 m c X V v d D s s J n F 1 b 3 Q 7 U 2 V j d G l v b j E v U 0 V D T 1 B f S U l f L V 9 D b 2 5 0 c m F 0 b 3 N f R W x l Y 3 R y X 2 5 p Y 2 9 z X z I w M j Q x M D A 3 L 0 F 1 d G 9 S Z W 1 v d m V k Q 2 9 s d W 1 u c z E u e 0 1 v Z G F s a W R h Z C B k Z S B D b 2 5 0 c m F 0 Y W N p b 2 4 s M T Z 9 J n F 1 b 3 Q 7 L C Z x d W 9 0 O 1 N l Y 3 R p b 2 4 x L 1 N F Q 0 9 Q X 0 l J X y 1 f Q 2 9 u d H J h d G 9 z X 0 V s Z W N 0 c l 9 u a W N v c 1 8 y M D I 0 M T A w N y 9 B d X R v U m V t b 3 Z l Z E N v b H V t b n M x L n t K d X N 0 a W Z p Y 2 F j a W 9 u I E 1 v Z G F s a W R h Z C B k Z S B D b 2 5 0 c m F 0 Y W N p b 2 4 s M T d 9 J n F 1 b 3 Q 7 L C Z x d W 9 0 O 1 N l Y 3 R p b 2 4 x L 1 N F Q 0 9 Q X 0 l J X y 1 f Q 2 9 u d H J h d G 9 z X 0 V s Z W N 0 c l 9 u a W N v c 1 8 y M D I 0 M T A w N y 9 B d X R v U m V t b 3 Z l Z E N v b H V t b n M x L n t G Z W N o Y S B k Z S B G a X J t Y S w x O H 0 m c X V v d D s s J n F 1 b 3 Q 7 U 2 V j d G l v b j E v U 0 V D T 1 B f S U l f L V 9 D b 2 5 0 c m F 0 b 3 N f R W x l Y 3 R y X 2 5 p Y 2 9 z X z I w M j Q x M D A 3 L 0 F 1 d G 9 S Z W 1 v d m V k Q 2 9 s d W 1 u c z E u e 0 Z l Y 2 h h I G R l I E l u a W N p b y B k Z W w g Q 2 9 u d H J h d G 8 s M T l 9 J n F 1 b 3 Q 7 L C Z x d W 9 0 O 1 N l Y 3 R p b 2 4 x L 1 N F Q 0 9 Q X 0 l J X y 1 f Q 2 9 u d H J h d G 9 z X 0 V s Z W N 0 c l 9 u a W N v c 1 8 y M D I 0 M T A w N y 9 B d X R v U m V t b 3 Z l Z E N v b H V t b n M x L n t G Z W N o Y S B k Z S B G a W 4 g Z G V s I E N v b n R y Y X R v L D I w f S Z x d W 9 0 O y w m c X V v d D t T Z W N 0 a W 9 u M S 9 T R U N P U F 9 J S V 8 t X 0 N v b n R y Y X R v c 1 9 F b G V j d H J f b m l j b 3 N f M j A y N D E w M D c v Q X V 0 b 1 J l b W 9 2 Z W R D b 2 x 1 b W 5 z M S 5 7 R m V j a G E g Z G U g S W 5 p Y 2 l v I G R l I E V q Z W N 1 Y 2 l v b i w y M X 0 m c X V v d D s s J n F 1 b 3 Q 7 U 2 V j d G l v b j E v U 0 V D T 1 B f S U l f L V 9 D b 2 5 0 c m F 0 b 3 N f R W x l Y 3 R y X 2 5 p Y 2 9 z X z I w M j Q x M D A 3 L 0 F 1 d G 9 S Z W 1 v d m V k Q 2 9 s d W 1 u c z E u e 0 Z l Y 2 h h I G R l I E Z p b i B k Z S B F a m V j d W N p b 2 4 s M j J 9 J n F 1 b 3 Q 7 L C Z x d W 9 0 O 1 N l Y 3 R p b 2 4 x L 1 N F Q 0 9 Q X 0 l J X y 1 f Q 2 9 u d H J h d G 9 z X 0 V s Z W N 0 c l 9 u a W N v c 1 8 y M D I 0 M T A w N y 9 B d X R v U m V t b 3 Z l Z E N v b H V t b n M x L n t D b 2 5 k a W N p b 2 5 l c y B k Z S B F b n R y Z W d h L D I z f S Z x d W 9 0 O y w m c X V v d D t T Z W N 0 a W 9 u M S 9 T R U N P U F 9 J S V 8 t X 0 N v b n R y Y X R v c 1 9 F b G V j d H J f b m l j b 3 N f M j A y N D E w M D c v Q X V 0 b 1 J l b W 9 2 Z W R D b 2 x 1 b W 5 z M S 5 7 V G l w b 0 R v Y 1 B y b 3 Z l Z W R v c i w y N H 0 m c X V v d D s s J n F 1 b 3 Q 7 U 2 V j d G l v b j E v U 0 V D T 1 B f S U l f L V 9 D b 2 5 0 c m F 0 b 3 N f R W x l Y 3 R y X 2 5 p Y 2 9 z X z I w M j Q x M D A 3 L 0 F 1 d G 9 S Z W 1 v d m V k Q 2 9 s d W 1 u c z E u e 0 R v Y 3 V t Z W 5 0 b y B Q c m 9 2 Z W V k b 3 I s M j V 9 J n F 1 b 3 Q 7 L C Z x d W 9 0 O 1 N l Y 3 R p b 2 4 x L 1 N F Q 0 9 Q X 0 l J X y 1 f Q 2 9 u d H J h d G 9 z X 0 V s Z W N 0 c l 9 u a W N v c 1 8 y M D I 0 M T A w N y 9 B d X R v U m V t b 3 Z l Z E N v b H V t b n M x L n t Q c m 9 2 Z W V k b 3 I g Q W R q d W R p Y 2 F k b y w y N n 0 m c X V v d D s s J n F 1 b 3 Q 7 U 2 V j d G l v b j E v U 0 V D T 1 B f S U l f L V 9 D b 2 5 0 c m F 0 b 3 N f R W x l Y 3 R y X 2 5 p Y 2 9 z X z I w M j Q x M D A 3 L 0 F 1 d G 9 S Z W 1 v d m V k Q 2 9 s d W 1 u c z E u e 0 V z I E d y d X B v L D I 3 f S Z x d W 9 0 O y w m c X V v d D t T Z W N 0 a W 9 u M S 9 T R U N P U F 9 J S V 8 t X 0 N v b n R y Y X R v c 1 9 F b G V j d H J f b m l j b 3 N f M j A y N D E w M D c v Q X V 0 b 1 J l b W 9 2 Z W R D b 2 x 1 b W 5 z M S 5 7 R X M g U H l t Z S w y O H 0 m c X V v d D s s J n F 1 b 3 Q 7 U 2 V j d G l v b j E v U 0 V D T 1 B f S U l f L V 9 D b 2 5 0 c m F 0 b 3 N f R W x l Y 3 R y X 2 5 p Y 2 9 z X z I w M j Q x M D A 3 L 0 F 1 d G 9 S Z W 1 v d m V k Q 2 9 s d W 1 u c z E u e 0 h h Y m l s a X R h I F B h Z 2 8 g Q W R l b G F u d G F k b y w y O X 0 m c X V v d D s s J n F 1 b 3 Q 7 U 2 V j d G l v b j E v U 0 V D T 1 B f S U l f L V 9 D b 2 5 0 c m F 0 b 3 N f R W x l Y 3 R y X 2 5 p Y 2 9 z X z I w M j Q x M D A 3 L 0 F 1 d G 9 S Z W 1 v d m V k Q 2 9 s d W 1 u c z E u e 0 x p c X V p Z G F j a c O z b i w z M H 0 m c X V v d D s s J n F 1 b 3 Q 7 U 2 V j d G l v b j E v U 0 V D T 1 B f S U l f L V 9 D b 2 5 0 c m F 0 b 3 N f R W x l Y 3 R y X 2 5 p Y 2 9 z X z I w M j Q x M D A 3 L 0 F 1 d G 9 S Z W 1 v d m V k Q 2 9 s d W 1 u c z E u e 0 9 i b G l n Y W N p w 7 N u I E F t Y m l l b n R h b C w z M X 0 m c X V v d D s s J n F 1 b 3 Q 7 U 2 V j d G l v b j E v U 0 V D T 1 B f S U l f L V 9 D b 2 5 0 c m F 0 b 3 N f R W x l Y 3 R y X 2 5 p Y 2 9 z X z I w M j Q x M D A 3 L 0 F 1 d G 9 S Z W 1 v d m V k Q 2 9 s d W 1 u c z E u e 0 9 i b G l n Y W N p b 2 5 l c y B Q b 3 N 0 Y 2 9 u c 3 V t b y w z M n 0 m c X V v d D s s J n F 1 b 3 Q 7 U 2 V j d G l v b j E v U 0 V D T 1 B f S U l f L V 9 D b 2 5 0 c m F 0 b 3 N f R W x l Y 3 R y X 2 5 p Y 2 9 z X z I w M j Q x M D A 3 L 0 F 1 d G 9 S Z W 1 v d m V k Q 2 9 s d W 1 u c z E u e 1 J l d m V y c 2 l v b i w z M 3 0 m c X V v d D s s J n F 1 b 3 Q 7 U 2 V j d G l v b j E v U 0 V D T 1 B f S U l f L V 9 D b 2 5 0 c m F 0 b 3 N f R W x l Y 3 R y X 2 5 p Y 2 9 z X z I w M j Q x M D A 3 L 0 F 1 d G 9 S Z W 1 v d m V k Q 2 9 s d W 1 u c z E u e 0 9 y a W d l b i B k Z S B s b 3 M g U m V j d X J z b 3 M s M z R 9 J n F 1 b 3 Q 7 L C Z x d W 9 0 O 1 N l Y 3 R p b 2 4 x L 1 N F Q 0 9 Q X 0 l J X y 1 f Q 2 9 u d H J h d G 9 z X 0 V s Z W N 0 c l 9 u a W N v c 1 8 y M D I 0 M T A w N y 9 B d X R v U m V t b 3 Z l Z E N v b H V t b n M x L n t E Z X N 0 a W 5 v I E d h c 3 R v L D M 1 f S Z x d W 9 0 O y w m c X V v d D t T Z W N 0 a W 9 u M S 9 T R U N P U F 9 J S V 8 t X 0 N v b n R y Y X R v c 1 9 F b G V j d H J f b m l j b 3 N f M j A y N D E w M D c v Q X V 0 b 1 J l b W 9 2 Z W R D b 2 x 1 b W 5 z M S 5 7 V m F s b 3 I g Z G V s I E N v b n R y Y X R v L D M 2 f S Z x d W 9 0 O y w m c X V v d D t T Z W N 0 a W 9 u M S 9 T R U N P U F 9 J S V 8 t X 0 N v b n R y Y X R v c 1 9 F b G V j d H J f b m l j b 3 N f M j A y N D E w M D c v Q X V 0 b 1 J l b W 9 2 Z W R D b 2 x 1 b W 5 z M S 5 7 V m F s b 3 I g Z G U g c G F n b y B h Z G V s Y W 5 0 Y W R v L D M 3 f S Z x d W 9 0 O y w m c X V v d D t T Z W N 0 a W 9 u M S 9 T R U N P U F 9 J S V 8 t X 0 N v b n R y Y X R v c 1 9 F b G V j d H J f b m l j b 3 N f M j A y N D E w M D c v Q X V 0 b 1 J l b W 9 2 Z W R D b 2 x 1 b W 5 z M S 5 7 V m F s b 3 I g R m F j d H V y Y W R v L D M 4 f S Z x d W 9 0 O y w m c X V v d D t T Z W N 0 a W 9 u M S 9 T R U N P U F 9 J S V 8 t X 0 N v b n R y Y X R v c 1 9 F b G V j d H J f b m l j b 3 N f M j A y N D E w M D c v Q X V 0 b 1 J l b W 9 2 Z W R D b 2 x 1 b W 5 z M S 5 7 V m F s b 3 I g U G V u Z G l l b n R l I G R l I F B h Z 2 8 s M z l 9 J n F 1 b 3 Q 7 L C Z x d W 9 0 O 1 N l Y 3 R p b 2 4 x L 1 N F Q 0 9 Q X 0 l J X y 1 f Q 2 9 u d H J h d G 9 z X 0 V s Z W N 0 c l 9 u a W N v c 1 8 y M D I 0 M T A w N y 9 B d X R v U m V t b 3 Z l Z E N v b H V t b n M x L n t W Y W x v c i B Q Y W d h Z G 8 s N D B 9 J n F 1 b 3 Q 7 L C Z x d W 9 0 O 1 N l Y 3 R p b 2 4 x L 1 N F Q 0 9 Q X 0 l J X y 1 f Q 2 9 u d H J h d G 9 z X 0 V s Z W N 0 c l 9 u a W N v c 1 8 y M D I 0 M T A w N y 9 B d X R v U m V t b 3 Z l Z E N v b H V t b n M x L n t W Y W x v c i B B b W 9 y d G l 6 Y W R v L D Q x f S Z x d W 9 0 O y w m c X V v d D t T Z W N 0 a W 9 u M S 9 T R U N P U F 9 J S V 8 t X 0 N v b n R y Y X R v c 1 9 F b G V j d H J f b m l j b 3 N f M j A y N D E w M D c v Q X V 0 b 1 J l b W 9 2 Z W R D b 2 x 1 b W 5 z M S 5 7 V m F s b 3 I g U G V u Z G l l b n R l I G R l I E F t b 3 J 0 a X p h Y 2 l v b i w 0 M n 0 m c X V v d D s s J n F 1 b 3 Q 7 U 2 V j d G l v b j E v U 0 V D T 1 B f S U l f L V 9 D b 2 5 0 c m F 0 b 3 N f R W x l Y 3 R y X 2 5 p Y 2 9 z X z I w M j Q x M D A 3 L 0 F 1 d G 9 S Z W 1 v d m V k Q 2 9 s d W 1 u c z E u e 1 Z h b G 9 y I F B l b m R p Z W 5 0 Z S B k Z S B F a m V j d W N p b 2 4 s N D N 9 J n F 1 b 3 Q 7 L C Z x d W 9 0 O 1 N l Y 3 R p b 2 4 x L 1 N F Q 0 9 Q X 0 l J X y 1 f Q 2 9 u d H J h d G 9 z X 0 V s Z W N 0 c l 9 u a W N v c 1 8 y M D I 0 M T A w N y 9 B d X R v U m V t b 3 Z l Z E N v b H V t b n M x L n t F c 3 R h Z G 8 g Q l B J T i w 0 N H 0 m c X V v d D s s J n F 1 b 3 Q 7 U 2 V j d G l v b j E v U 0 V D T 1 B f S U l f L V 9 D b 2 5 0 c m F 0 b 3 N f R W x l Y 3 R y X 2 5 p Y 2 9 z X z I w M j Q x M D A 3 L 0 F 1 d G 9 S Z W 1 v d m V k Q 2 9 s d W 1 u c z E u e 0 P D s 2 R p Z 2 8 g Q l B J T i w 0 N X 0 m c X V v d D s s J n F 1 b 3 Q 7 U 2 V j d G l v b j E v U 0 V D T 1 B f S U l f L V 9 D b 2 5 0 c m F 0 b 3 N f R W x l Y 3 R y X 2 5 p Y 2 9 z X z I w M j Q x M D A 3 L 0 F 1 d G 9 S Z W 1 v d m V k Q 2 9 s d W 1 u c z E u e 0 F u b m 8 g Q l B J T i w 0 N n 0 m c X V v d D s s J n F 1 b 3 Q 7 U 2 V j d G l v b j E v U 0 V D T 1 B f S U l f L V 9 D b 2 5 0 c m F 0 b 3 N f R W x l Y 3 R y X 2 5 p Y 2 9 z X z I w M j Q x M D A 3 L 0 F 1 d G 9 S Z W 1 v d m V k Q 2 9 s d W 1 u c z E u e 1 N h b G R v I E N E U C w 0 N 3 0 m c X V v d D s s J n F 1 b 3 Q 7 U 2 V j d G l v b j E v U 0 V D T 1 B f S U l f L V 9 D b 2 5 0 c m F 0 b 3 N f R W x l Y 3 R y X 2 5 p Y 2 9 z X z I w M j Q x M D A 3 L 0 F 1 d G 9 S Z W 1 v d m V k Q 2 9 s d W 1 u c z E u e 1 N h b G R v I F Z p Z 2 V u Y 2 l h L D Q 4 f S Z x d W 9 0 O y w m c X V v d D t T Z W N 0 a W 9 u M S 9 T R U N P U F 9 J S V 8 t X 0 N v b n R y Y X R v c 1 9 F b G V j d H J f b m l j b 3 N f M j A y N D E w M D c v Q X V 0 b 1 J l b W 9 2 Z W R D b 2 x 1 b W 5 z M S 5 7 R X N Q b 3 N 0 Q 2 9 u Z m x p Y 3 R v L D Q 5 f S Z x d W 9 0 O y w m c X V v d D t T Z W N 0 a W 9 u M S 9 T R U N P U F 9 J S V 8 t X 0 N v b n R y Y X R v c 1 9 F b G V j d H J f b m l j b 3 N f M j A y N D E w M D c v Q X V 0 b 1 J l b W 9 2 Z W R D b 2 x 1 b W 5 z M S 5 7 R G l h c y B h Z G l j a W 9 u Y W R v c y w 1 M H 0 m c X V v d D s s J n F 1 b 3 Q 7 U 2 V j d G l v b j E v U 0 V D T 1 B f S U l f L V 9 D b 2 5 0 c m F 0 b 3 N f R W x l Y 3 R y X 2 5 p Y 2 9 z X z I w M j Q x M D A 3 L 0 F 1 d G 9 S Z W 1 v d m V k Q 2 9 s d W 1 u c z E u e 1 B 1 b n R v c y B k Z W w g Q W N 1 Z X J k b y w 1 M X 0 m c X V v d D s s J n F 1 b 3 Q 7 U 2 V j d G l v b j E v U 0 V D T 1 B f S U l f L V 9 D b 2 5 0 c m F 0 b 3 N f R W x l Y 3 R y X 2 5 p Y 2 9 z X z I w M j Q x M D A 3 L 0 F 1 d G 9 S Z W 1 v d m V k Q 2 9 s d W 1 u c z E u e 1 B p b G F y Z X M g Z G V s I E F j d W V y Z G 8 s N T J 9 J n F 1 b 3 Q 7 L C Z x d W 9 0 O 1 N l Y 3 R p b 2 4 x L 1 N F Q 0 9 Q X 0 l J X y 1 f Q 2 9 u d H J h d G 9 z X 0 V s Z W N 0 c l 9 u a W N v c 1 8 y M D I 0 M T A w N y 9 B d X R v U m V t b 3 Z l Z E N v b H V t b n M x L n t V U k x Q c m 9 j Z X N v L D U z f S Z x d W 9 0 O y w m c X V v d D t T Z W N 0 a W 9 u M S 9 T R U N P U F 9 J S V 8 t X 0 N v b n R y Y X R v c 1 9 F b G V j d H J f b m l j b 3 N f M j A y N D E w M D c v Q X V 0 b 1 J l b W 9 2 Z W R D b 2 x 1 b W 5 z M S 5 7 T m 9 t Y n J l I F J l c H J l c 2 V u d G F u d G U g T G V n Y W w s N T R 9 J n F 1 b 3 Q 7 L C Z x d W 9 0 O 1 N l Y 3 R p b 2 4 x L 1 N F Q 0 9 Q X 0 l J X y 1 f Q 2 9 u d H J h d G 9 z X 0 V s Z W N 0 c l 9 u a W N v c 1 8 y M D I 0 M T A w N y 9 B d X R v U m V t b 3 Z l Z E N v b H V t b n M x L n t O Y W N p b 2 5 h b G l k Y W Q g U m V w c m V z Z W 5 0 Y W 5 0 Z S B M Z W d h b C w 1 N X 0 m c X V v d D s s J n F 1 b 3 Q 7 U 2 V j d G l v b j E v U 0 V D T 1 B f S U l f L V 9 D b 2 5 0 c m F 0 b 3 N f R W x l Y 3 R y X 2 5 p Y 2 9 z X z I w M j Q x M D A 3 L 0 F 1 d G 9 S Z W 1 v d m V k Q 2 9 s d W 1 u c z E u e 0 R v b W l j a W x p b y B S Z X B y Z X N l b n R h b n R l I E x l Z 2 F s L D U 2 f S Z x d W 9 0 O y w m c X V v d D t T Z W N 0 a W 9 u M S 9 T R U N P U F 9 J S V 8 t X 0 N v b n R y Y X R v c 1 9 F b G V j d H J f b m l j b 3 N f M j A y N D E w M D c v Q X V 0 b 1 J l b W 9 2 Z W R D b 2 x 1 b W 5 z M S 5 7 V G l w b y B k Z S B J Z G V u d G l m a W N h Y 2 n D s 2 4 g U m V w c m V z Z W 5 0 Y W 5 0 Z S B M Z W d h b C w 1 N 3 0 m c X V v d D s s J n F 1 b 3 Q 7 U 2 V j d G l v b j E v U 0 V D T 1 B f S U l f L V 9 D b 2 5 0 c m F 0 b 3 N f R W x l Y 3 R y X 2 5 p Y 2 9 z X z I w M j Q x M D A 3 L 0 F 1 d G 9 S Z W 1 v d m V k Q 2 9 s d W 1 u c z E u e 0 l k Z W 5 0 a W Z p Y 2 F j a c O z b i B S Z X B y Z X N l b n R h b n R l I E x l Z 2 F s L D U 4 f S Z x d W 9 0 O y w m c X V v d D t T Z W N 0 a W 9 u M S 9 T R U N P U F 9 J S V 8 t X 0 N v b n R y Y X R v c 1 9 F b G V j d H J f b m l j b 3 N f M j A y N D E w M D c v Q X V 0 b 1 J l b W 9 2 Z W R D b 2 x 1 b W 5 z M S 5 7 R 8 O p b m V y b y B S Z X B y Z X N l b n R h b n R l I E x l Z 2 F s L D U 5 f S Z x d W 9 0 O y w m c X V v d D t T Z W N 0 a W 9 u M S 9 T R U N P U F 9 J S V 8 t X 0 N v b n R y Y X R v c 1 9 F b G V j d H J f b m l j b 3 N f M j A y N D E w M D c v Q X V 0 b 1 J l b W 9 2 Z W R D b 2 x 1 b W 5 z M S 5 7 U H J l c 3 V w d W V z d G 8 g R 2 V u Z X J h b C B k Z S B s Y S B O Y W N p b 2 4 g 4 o C T I F B H T i w 2 M H 0 m c X V v d D s s J n F 1 b 3 Q 7 U 2 V j d G l v b j E v U 0 V D T 1 B f S U l f L V 9 D b 2 5 0 c m F 0 b 3 N f R W x l Y 3 R y X 2 5 p Y 2 9 z X z I w M j Q x M D A 3 L 0 F 1 d G 9 S Z W 1 v d m V k Q 2 9 s d W 1 u c z E u e 1 N p c 3 R l b W E g R 2 V u Z X J h b C B k Z S B Q Y X J 0 a W N p c G F j a W 9 u Z X M s N j F 9 J n F 1 b 3 Q 7 L C Z x d W 9 0 O 1 N l Y 3 R p b 2 4 x L 1 N F Q 0 9 Q X 0 l J X y 1 f Q 2 9 u d H J h d G 9 z X 0 V s Z W N 0 c l 9 u a W N v c 1 8 y M D I 0 M T A w N y 9 B d X R v U m V t b 3 Z l Z E N v b H V t b n M x L n t T a X N 0 Z W 1 h I E d l b m V y Y W w g Z G U g U m V n Y W z D r W F z L D Y y f S Z x d W 9 0 O y w m c X V v d D t T Z W N 0 a W 9 u M S 9 T R U N P U F 9 J S V 8 t X 0 N v b n R y Y X R v c 1 9 F b G V j d H J f b m l j b 3 N f M j A y N D E w M D c v Q X V 0 b 1 J l b W 9 2 Z W R D b 2 x 1 b W 5 z M S 5 7 U m V j d X J z b 3 M g U H J v c G l v c y A o Q W x j Y W x k w 6 1 h c y w g R 2 9 i Z X J u Y W N p b 2 5 l c y B 5 I F J l c 2 d 1 Y X J k b 3 M g S W 5 k w 6 1 n Z W 5 h c y k s N j N 9 J n F 1 b 3 Q 7 L C Z x d W 9 0 O 1 N l Y 3 R p b 2 4 x L 1 N F Q 0 9 Q X 0 l J X y 1 f Q 2 9 u d H J h d G 9 z X 0 V s Z W N 0 c l 9 u a W N v c 1 8 y M D I 0 M T A w N y 9 B d X R v U m V t b 3 Z l Z E N v b H V t b n M x L n t S Z W N 1 c n N v c y B k Z S B D c m V k a X R v L D Y 0 f S Z x d W 9 0 O y w m c X V v d D t T Z W N 0 a W 9 u M S 9 T R U N P U F 9 J S V 8 t X 0 N v b n R y Y X R v c 1 9 F b G V j d H J f b m l j b 3 N f M j A y N D E w M D c v Q X V 0 b 1 J l b W 9 2 Z W R D b 2 x 1 b W 5 z M S 5 7 U m V j d X J z b 3 M g U H J v c G l v c y w 2 N X 0 m c X V v d D s s J n F 1 b 3 Q 7 U 2 V j d G l v b j E v U 0 V D T 1 B f S U l f L V 9 D b 2 5 0 c m F 0 b 3 N f R W x l Y 3 R y X 2 5 p Y 2 9 z X z I w M j Q x M D A 3 L 0 F 1 d G 9 S Z W 1 v d m V k Q 2 9 s d W 1 u c z E u e 1 V s d G l t Y S B B Y 3 R 1 Y W x p e m F j a W 9 u L D Y 2 f S Z x d W 9 0 O y w m c X V v d D t T Z W N 0 a W 9 u M S 9 T R U N P U F 9 J S V 8 t X 0 N v b n R y Y X R v c 1 9 F b G V j d H J f b m l j b 3 N f M j A y N D E w M D c v Q X V 0 b 1 J l b W 9 2 Z W R D b 2 x 1 b W 5 z M S 5 7 Q 2 9 k a W d v I E V u d G l k Y W Q s N j d 9 J n F 1 b 3 Q 7 L C Z x d W 9 0 O 1 N l Y 3 R p b 2 4 x L 1 N F Q 0 9 Q X 0 l J X y 1 f Q 2 9 u d H J h d G 9 z X 0 V s Z W N 0 c l 9 u a W N v c 1 8 y M D I 0 M T A w N y 9 B d X R v U m V t b 3 Z l Z E N v b H V t b n M x L n t D b 2 R p Z 2 8 g U H J v d m V l Z G 9 y L D Y 4 f S Z x d W 9 0 O y w m c X V v d D t T Z W N 0 a W 9 u M S 9 T R U N P U F 9 J S V 8 t X 0 N v b n R y Y X R v c 1 9 F b G V j d H J f b m l j b 3 N f M j A y N D E w M D c v Q X V 0 b 1 J l b W 9 2 Z W R D b 2 x 1 b W 5 z M S 5 7 R m V j a G E g S W 5 p Y 2 l v I E x p c X V p Z G F j a W 9 u L D Y 5 f S Z x d W 9 0 O y w m c X V v d D t T Z W N 0 a W 9 u M S 9 T R U N P U F 9 J S V 8 t X 0 N v b n R y Y X R v c 1 9 F b G V j d H J f b m l j b 3 N f M j A y N D E w M D c v Q X V 0 b 1 J l b W 9 2 Z W R D b 2 x 1 b W 5 z M S 5 7 R m V j a G E g R m l u I E x p c X V p Z G F j a W 9 u L D c w f S Z x d W 9 0 O y w m c X V v d D t T Z W N 0 a W 9 u M S 9 T R U N P U F 9 J S V 8 t X 0 N v b n R y Y X R v c 1 9 F b G V j d H J f b m l j b 3 N f M j A y N D E w M D c v Q X V 0 b 1 J l b W 9 2 Z W R D b 2 x 1 b W 5 z M S 5 7 T 2 J q Z X R v I G R l b C B D b 2 5 0 c m F 0 b y w 3 M X 0 m c X V v d D s s J n F 1 b 3 Q 7 U 2 V j d G l v b j E v U 0 V D T 1 B f S U l f L V 9 D b 2 5 0 c m F 0 b 3 N f R W x l Y 3 R y X 2 5 p Y 2 9 z X z I w M j Q x M D A 3 L 0 F 1 d G 9 S Z W 1 v d m V k Q 2 9 s d W 1 u c z E u e 0 R 1 c m F j a c O z b i B k Z W w g Y 2 9 u d H J h d G 8 s N z J 9 J n F 1 b 3 Q 7 L C Z x d W 9 0 O 1 N l Y 3 R p b 2 4 x L 1 N F Q 0 9 Q X 0 l J X y 1 f Q 2 9 u d H J h d G 9 z X 0 V s Z W N 0 c l 9 u a W N v c 1 8 y M D I 0 M T A w N y 9 B d X R v U m V t b 3 Z l Z E N v b H V t b n M x L n t O b 2 1 i c m U g Z G V s I G J h b m N v L D c z f S Z x d W 9 0 O y w m c X V v d D t T Z W N 0 a W 9 u M S 9 T R U N P U F 9 J S V 8 t X 0 N v b n R y Y X R v c 1 9 F b G V j d H J f b m l j b 3 N f M j A y N D E w M D c v Q X V 0 b 1 J l b W 9 2 Z W R D b 2 x 1 b W 5 z M S 5 7 V G l w b y B k Z S B j d W V u d G E s N z R 9 J n F 1 b 3 Q 7 L C Z x d W 9 0 O 1 N l Y 3 R p b 2 4 x L 1 N F Q 0 9 Q X 0 l J X y 1 f Q 2 9 u d H J h d G 9 z X 0 V s Z W N 0 c l 9 u a W N v c 1 8 y M D I 0 M T A w N y 9 B d X R v U m V t b 3 Z l Z E N v b H V t b n M x L n t O w 7 p t Z X J v I G R l I G N 1 Z W 5 0 Y S w 3 N X 0 m c X V v d D s s J n F 1 b 3 Q 7 U 2 V j d G l v b j E v U 0 V D T 1 B f S U l f L V 9 D b 2 5 0 c m F 0 b 3 N f R W x l Y 3 R y X 2 5 p Y 2 9 z X z I w M j Q x M D A 3 L 0 F 1 d G 9 S Z W 1 v d m V k Q 2 9 s d W 1 u c z E u e 0 V s I G N v b n R y Y X R v I H B 1 Z W R l I H N l c i B w c m 9 y c m 9 n Y W R v L D c 2 f S Z x d W 9 0 O y w m c X V v d D t T Z W N 0 a W 9 u M S 9 T R U N P U F 9 J S V 8 t X 0 N v b n R y Y X R v c 1 9 F b G V j d H J f b m l j b 3 N f M j A y N D E w M D c v Q X V 0 b 1 J l b W 9 2 Z W R D b 2 x 1 b W 5 z M S 5 7 R m V j a G E g Z G U g b m 9 0 a W Z p Y 2 F j a c O z b i B k Z S B w c m 9 y c m 9 n Y W N p w 7 N u L D c 3 f S Z x d W 9 0 O y w m c X V v d D t T Z W N 0 a W 9 u M S 9 T R U N P U F 9 J S V 8 t X 0 N v b n R y Y X R v c 1 9 F b G V j d H J f b m l j b 3 N f M j A y N D E w M D c v Q X V 0 b 1 J l b W 9 2 Z W R D b 2 x 1 b W 5 z M S 5 7 T m 9 t Y n J l I G 9 y Z G V u Y W R v c i B k Z W w g Z 2 F z d G 8 s N z h 9 J n F 1 b 3 Q 7 L C Z x d W 9 0 O 1 N l Y 3 R p b 2 4 x L 1 N F Q 0 9 Q X 0 l J X y 1 f Q 2 9 u d H J h d G 9 z X 0 V s Z W N 0 c l 9 u a W N v c 1 8 y M D I 0 M T A w N y 9 B d X R v U m V t b 3 Z l Z E N v b H V t b n M x L n t U a X B v I G R l I G R v Y 3 V t Z W 5 0 b y B P c m R l b m F k b 3 I g Z G V s I G d h c 3 R v L D c 5 f S Z x d W 9 0 O y w m c X V v d D t T Z W N 0 a W 9 u M S 9 T R U N P U F 9 J S V 8 t X 0 N v b n R y Y X R v c 1 9 F b G V j d H J f b m l j b 3 N f M j A y N D E w M D c v Q X V 0 b 1 J l b W 9 2 Z W R D b 2 x 1 b W 5 z M S 5 7 T s O 6 b W V y b y B k Z S B k b 2 N 1 b W V u d G 8 g T 3 J k Z W 5 h Z G 9 y I G R l b C B n Y X N 0 b y w 4 M H 0 m c X V v d D s s J n F 1 b 3 Q 7 U 2 V j d G l v b j E v U 0 V D T 1 B f S U l f L V 9 D b 2 5 0 c m F 0 b 3 N f R W x l Y 3 R y X 2 5 p Y 2 9 z X z I w M j Q x M D A 3 L 0 F 1 d G 9 S Z W 1 v d m V k Q 2 9 s d W 1 u c z E u e 0 5 v b W J y Z S B z d X B l c n Z p c 2 9 y L D g x f S Z x d W 9 0 O y w m c X V v d D t T Z W N 0 a W 9 u M S 9 T R U N P U F 9 J S V 8 t X 0 N v b n R y Y X R v c 1 9 F b G V j d H J f b m l j b 3 N f M j A y N D E w M D c v Q X V 0 b 1 J l b W 9 2 Z W R D b 2 x 1 b W 5 z M S 5 7 V G l w b y B k Z S B k b 2 N 1 b W V u d G 8 g c 3 V w Z X J 2 a X N v c i w 4 M n 0 m c X V v d D s s J n F 1 b 3 Q 7 U 2 V j d G l v b j E v U 0 V D T 1 B f S U l f L V 9 D b 2 5 0 c m F 0 b 3 N f R W x l Y 3 R y X 2 5 p Y 2 9 z X z I w M j Q x M D A 3 L 0 F 1 d G 9 S Z W 1 v d m V k Q 2 9 s d W 1 u c z E u e 0 7 D u m 1 l c m 8 g Z G U g Z G 9 j d W 1 l b n R v I H N 1 c G V y d m l z b 3 I s O D N 9 J n F 1 b 3 Q 7 L C Z x d W 9 0 O 1 N l Y 3 R p b 2 4 x L 1 N F Q 0 9 Q X 0 l J X y 1 f Q 2 9 u d H J h d G 9 z X 0 V s Z W N 0 c l 9 u a W N v c 1 8 y M D I 0 M T A w N y 9 B d X R v U m V t b 3 Z l Z E N v b H V t b n M x L n t O b 2 1 i c m U g T 3 J k Z W 5 h Z G 9 y I G R l I F B h Z 2 8 s O D R 9 J n F 1 b 3 Q 7 L C Z x d W 9 0 O 1 N l Y 3 R p b 2 4 x L 1 N F Q 0 9 Q X 0 l J X y 1 f Q 2 9 u d H J h d G 9 z X 0 V s Z W N 0 c l 9 u a W N v c 1 8 y M D I 0 M T A w N y 9 B d X R v U m V t b 3 Z l Z E N v b H V t b n M x L n t U a X B v I G R l I G R v Y 3 V t Z W 5 0 b y B P c m R l b m F k b 3 I g Z G U g U G F n b y w 4 N X 0 m c X V v d D s s J n F 1 b 3 Q 7 U 2 V j d G l v b j E v U 0 V D T 1 B f S U l f L V 9 D b 2 5 0 c m F 0 b 3 N f R W x l Y 3 R y X 2 5 p Y 2 9 z X z I w M j Q x M D A 3 L 0 F 1 d G 9 S Z W 1 v d m V k Q 2 9 s d W 1 u c z E u e 0 7 D u m 1 l c m 8 g Z G U g Z G 9 j d W 1 l b n R v I E 9 y Z G V u Y W R v c i B k Z S B Q Y W d v L D g 2 f S Z x d W 9 0 O 1 0 s J n F 1 b 3 Q 7 U m V s Y X R p b 2 5 z a G l w S W 5 m b y Z x d W 9 0 O z p b X X 0 i I C 8 + P C 9 T d G F i b G V F b n R y a W V z P j w v S X R l b T 4 8 S X R l b T 4 8 S X R l b U x v Y 2 F 0 a W 9 u P j x J d G V t V H l w Z T 5 G b 3 J t d W x h P C 9 J d G V t V H l w Z T 4 8 S X R l b V B h d G g + U 2 V j d G l v b j E v U 0 V D T 1 B f S U l f L V 9 D b 2 5 0 c m F 0 b 3 N f R W x l Y 3 R y X 2 5 p Y 2 9 z X z I w M j Q x M D A 3 L 0 9 y a W d l b j w v S X R l b V B h d G g + P C 9 J d G V t T G 9 j Y X R p b 2 4 + P F N 0 Y W J s Z U V u d H J p Z X M g L z 4 8 L 0 l 0 Z W 0 + P E l 0 Z W 0 + P E l 0 Z W 1 M b 2 N h d G l v b j 4 8 S X R l b V R 5 c G U + R m 9 y b X V s Y T w v S X R l b V R 5 c G U + P E l 0 Z W 1 Q Y X R o P l N l Y 3 R p b 2 4 x L 1 N F Q 0 9 Q X 0 l J X y 1 f Q 2 9 u d H J h d G 9 z X 0 V s Z W N 0 c l 9 u a W N v c 1 8 y M D I 0 M T A w N y 9 F b m N h Y m V 6 Y W R v c y U y M H B y b 2 1 v d m l k b 3 M 8 L 0 l 0 Z W 1 Q Y X R o P j w v S X R l b U x v Y 2 F 0 a W 9 u P j x T d G F i b G V F b n R y a W V z I C 8 + P C 9 J d G V t P j x J d G V t P j x J d G V t T G 9 j Y X R p b 2 4 + P E l 0 Z W 1 U e X B l P k Z v c m 1 1 b G E 8 L 0 l 0 Z W 1 U e X B l P j x J d G V t U G F 0 a D 5 T Z W N 0 a W 9 u M S 9 T R U N P U F 9 J S V 8 t X 0 N v b n R y Y X R v c 1 9 F b G V j d H J f b m l j b 3 N f M j A y N D E w M D c v V G l w b y U y M G N h b W J p Y W R v P C 9 J d G V t U G F 0 a D 4 8 L 0 l 0 Z W 1 M b 2 N h d G l v b j 4 8 U 3 R h Y m x l R W 5 0 c m l l c y A v P j w v S X R l b T 4 8 S X R l b T 4 8 S X R l b U x v Y 2 F 0 a W 9 u P j x J d G V t V H l w Z T 5 G b 3 J t d W x h P C 9 J d G V t V H l w Z T 4 8 S X R l b V B h d G g + U 2 V j d G l v b j E v U 0 V D T 1 B f S U l f L V 9 D b 2 5 0 c m F 0 b 3 N f R W x l Y 3 R y X 2 5 p Y 2 9 z X z I w M j Q x M D A 3 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M j I x O W F m M z k t Y W E z M S 0 0 Z j k 3 L T l k M z c t Y j E w M z h j M 2 Z m N T A 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k 4 I i A v P j x F b n R y e S B U e X B l P S J G a W x s R X J y b 3 J D b 2 R l I i B W Y W x 1 Z T 0 i c 1 V u a 2 5 v d 2 4 i I C 8 + P E V u d H J 5 I F R 5 c G U 9 I k Z p b G x F c n J v c k N v d W 5 0 I i B W Y W x 1 Z T 0 i b D A i I C 8 + P E V u d H J 5 I F R 5 c G U 9 I k Z p b G x M Y X N 0 V X B k Y X R l Z C I g V m F s d W U 9 I m Q y M D I 0 L T E w L T A 3 V D E 5 O j U 0 O j M w L j I 3 O T c y O D N a I i A v P j x F b n R y e S B U e X B l P S J G a W x s Q 2 9 s d W 1 u V H l w Z X M i I F Z h b H V l P S J z Q m d Z R 0 J n W U d C Z 1 l H Q m d Z R 0 J n W U d C Z 1 l H Q m d Z R 0 J n W U d C Z 1 l H Q m d Z R 0 J n W U d C Z 1 l H Q m d Z R 0 J n W U d C Z 1 l H Q m d Z R 0 F 3 W U R C Z 1 l H Q m d Z R 0 J n W U d C Z 0 1 E Q X d N R E J n W U R C Z 1 l H Q m d Z R 0 J n W U d C Z 1 l H Q m d Z R 0 J n W U c 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Q 2 9 k a W d v I F B y b 3 Z l Z W R v c i Z x d W 9 0 O y w m c X V v d D t G Z W N o Y S B J b m l j a W 8 g T G l x d W l k Y W N p b 2 4 m c X V v d D s s J n F 1 b 3 Q 7 R m V j a G E g R m l u I E x p c X V p Z G F j a W 9 u J n F 1 b 3 Q 7 L C Z x d W 9 0 O 0 9 i a m V 0 b y B k Z W w g Q 2 9 u d H J h d G 8 m c X V v d D s s J n F 1 b 3 Q 7 R H V y Y W N p w 7 N u I G R l b C B j b 2 5 0 c m F 0 b y Z x d W 9 0 O y w m c X V v d D t O b 2 1 i c m U g Z G V s I G J h b m N v J n F 1 b 3 Q 7 L C Z x d W 9 0 O 1 R p c G 8 g Z G U g Y 3 V l b n R h J n F 1 b 3 Q 7 L C Z x d W 9 0 O 0 7 D u m 1 l c m 8 g Z G U g Y 3 V l b n R h J n F 1 b 3 Q 7 L C Z x d W 9 0 O 0 V s I G N v b n R y Y X R v I H B 1 Z W R l I H N l c i B w c m 9 y c m 9 n Y W R v J n F 1 b 3 Q 7 L C Z x d W 9 0 O 0 Z l Y 2 h h I G R l I G 5 v d G l m a W N h Y 2 n D s 2 4 g Z G U g c H J v c n J v Z 2 F j a c O z b i Z x d W 9 0 O y w m c X V v d D t O b 2 1 i c m U g b 3 J k Z W 5 h Z G 9 y I G R l b C B n Y X N 0 b y Z x d W 9 0 O y w m c X V v d D t U a X B v I G R l I G R v Y 3 V t Z W 5 0 b y B P c m R l b m F k b 3 I g Z G V s I G d h c 3 R v J n F 1 b 3 Q 7 L C Z x d W 9 0 O 0 7 D u m 1 l c m 8 g Z G U g Z G 9 j d W 1 l b n R v I E 9 y Z G V u Y W R v c i B k Z W w g Z 2 F z d G 8 m c X V v d D s s J n F 1 b 3 Q 7 T m 9 t Y n J l I H N 1 c G V y d m l z b 3 I m c X V v d D s s J n F 1 b 3 Q 7 V G l w b y B k Z S B k b 2 N 1 b W V u d G 8 g c 3 V w Z X J 2 a X N v c i Z x d W 9 0 O y w m c X V v d D t O w 7 p t Z X J v I G R l I G R v Y 3 V t Z W 5 0 b y B z d X B l c n Z p c 2 9 y J n F 1 b 3 Q 7 L C Z x d W 9 0 O 0 5 v b W J y Z S B P c m R l b m F k b 3 I g Z G U g U G F n b y Z x d W 9 0 O y w m c X V v d D t U a X B v I G R l I G R v Y 3 V t Z W 5 0 b y B P c m R l b m F k b 3 I g Z G U g U G F n b y Z x d W 9 0 O y w m c X V v d D t O w 7 p t Z X J v I G R l I G R v Y 3 V t Z W 5 0 b y B P c m R l b m F k b 3 I g Z G U g U G F n b y Z x d W 9 0 O 1 0 i I C 8 + P E V u d H J 5 I F R 5 c G U 9 I k Z p b G x T d G F 0 d X M i I F Z h b H V l P S J z Q 2 9 t c G x l d G U i I C 8 + P E V u d H J 5 I F R 5 c G U 9 I l J l b G F 0 a W 9 u c 2 h p c E l u Z m 9 D b 2 5 0 Y W l u Z X I i I F Z h b H V l P S J z e y Z x d W 9 0 O 2 N v b H V t b k N v d W 5 0 J n F 1 b 3 Q 7 O j g 3 L C Z x d W 9 0 O 2 t l e U N v b H V t b k 5 h b W V z J n F 1 b 3 Q 7 O l t d L C Z x d W 9 0 O 3 F 1 Z X J 5 U m V s Y X R p b 2 5 z a G l w c y Z x d W 9 0 O z p b X S w m c X V v d D t j b 2 x 1 b W 5 J Z G V u d G l 0 a W V z J n F 1 b 3 Q 7 O l s m c X V v d D t T Z W N 0 a W 9 u M S 9 T R U N P U F 9 J S V 8 t X 0 N v b n R y Y X R v c 1 9 F b G V j d H J f b m l j b 3 N f M j A y N D E w M D c g K D I p L 0 F 1 d G 9 S Z W 1 v d m V k Q 2 9 s d W 1 u c z E u e 0 5 v b W J y Z S B F b n R p Z G F k L D B 9 J n F 1 b 3 Q 7 L C Z x d W 9 0 O 1 N l Y 3 R p b 2 4 x L 1 N F Q 0 9 Q X 0 l J X y 1 f Q 2 9 u d H J h d G 9 z X 0 V s Z W N 0 c l 9 u a W N v c 1 8 y M D I 0 M T A w N y A o M i k v Q X V 0 b 1 J l b W 9 2 Z W R D b 2 x 1 b W 5 z M S 5 7 T m l 0 I E V u d G l k Y W Q s M X 0 m c X V v d D s s J n F 1 b 3 Q 7 U 2 V j d G l v b j E v U 0 V D T 1 B f S U l f L V 9 D b 2 5 0 c m F 0 b 3 N f R W x l Y 3 R y X 2 5 p Y 2 9 z X z I w M j Q x M D A 3 I C g y K S 9 B d X R v U m V t b 3 Z l Z E N v b H V t b n M x L n t E Z X B h c n R h b W V u d G 8 s M n 0 m c X V v d D s s J n F 1 b 3 Q 7 U 2 V j d G l v b j E v U 0 V D T 1 B f S U l f L V 9 D b 2 5 0 c m F 0 b 3 N f R W x l Y 3 R y X 2 5 p Y 2 9 z X z I w M j Q x M D A 3 I C g y K S 9 B d X R v U m V t b 3 Z l Z E N v b H V t b n M x L n t D a X V k Y W Q s M 3 0 m c X V v d D s s J n F 1 b 3 Q 7 U 2 V j d G l v b j E v U 0 V D T 1 B f S U l f L V 9 D b 2 5 0 c m F 0 b 3 N f R W x l Y 3 R y X 2 5 p Y 2 9 z X z I w M j Q x M D A 3 I C g y K S 9 B d X R v U m V t b 3 Z l Z E N v b H V t b n M x L n t M b 2 N h b G l 6 Y W N p w 7 N u L D R 9 J n F 1 b 3 Q 7 L C Z x d W 9 0 O 1 N l Y 3 R p b 2 4 x L 1 N F Q 0 9 Q X 0 l J X y 1 f Q 2 9 u d H J h d G 9 z X 0 V s Z W N 0 c l 9 u a W N v c 1 8 y M D I 0 M T A w N y A o M i k v Q X V 0 b 1 J l b W 9 2 Z W R D b 2 x 1 b W 5 z M S 5 7 T 3 J k Z W 4 s N X 0 m c X V v d D s s J n F 1 b 3 Q 7 U 2 V j d G l v b j E v U 0 V D T 1 B f S U l f L V 9 D b 2 5 0 c m F 0 b 3 N f R W x l Y 3 R y X 2 5 p Y 2 9 z X z I w M j Q x M D A 3 I C g y K S 9 B d X R v U m V t b 3 Z l Z E N v b H V t b n M x L n t T Z W N 0 b 3 I s N n 0 m c X V v d D s s J n F 1 b 3 Q 7 U 2 V j d G l v b j E v U 0 V D T 1 B f S U l f L V 9 D b 2 5 0 c m F 0 b 3 N f R W x l Y 3 R y X 2 5 p Y 2 9 z X z I w M j Q x M D A 3 I C g y K S 9 B d X R v U m V t b 3 Z l Z E N v b H V t b n M x L n t S Y W 1 h L D d 9 J n F 1 b 3 Q 7 L C Z x d W 9 0 O 1 N l Y 3 R p b 2 4 x L 1 N F Q 0 9 Q X 0 l J X y 1 f Q 2 9 u d H J h d G 9 z X 0 V s Z W N 0 c l 9 u a W N v c 1 8 y M D I 0 M T A w N y A o M i k v Q X V 0 b 1 J l b W 9 2 Z W R D b 2 x 1 b W 5 z M S 5 7 R W 5 0 a W R h Z C B D Z W 5 0 c m F s a X p h Z G E s O H 0 m c X V v d D s s J n F 1 b 3 Q 7 U 2 V j d G l v b j E v U 0 V D T 1 B f S U l f L V 9 D b 2 5 0 c m F 0 b 3 N f R W x l Y 3 R y X 2 5 p Y 2 9 z X z I w M j Q x M D A 3 I C g y K S 9 B d X R v U m V t b 3 Z l Z E N v b H V t b n M x L n t Q c m 9 j Z X N v I G R l I E N v b X B y Y S w 5 f S Z x d W 9 0 O y w m c X V v d D t T Z W N 0 a W 9 u M S 9 T R U N P U F 9 J S V 8 t X 0 N v b n R y Y X R v c 1 9 F b G V j d H J f b m l j b 3 N f M j A y N D E w M D c g K D I p L 0 F 1 d G 9 S Z W 1 v d m V k Q 2 9 s d W 1 u c z E u e 0 l E I E N v b n R y Y X R v L D E w f S Z x d W 9 0 O y w m c X V v d D t T Z W N 0 a W 9 u M S 9 T R U N P U F 9 J S V 8 t X 0 N v b n R y Y X R v c 1 9 F b G V j d H J f b m l j b 3 N f M j A y N D E w M D c g K D I p L 0 F 1 d G 9 S Z W 1 v d m V k Q 2 9 s d W 1 u c z E u e 1 J l Z m V y Z W 5 j a W E g Z G V s I E N v b n R y Y X R v L D E x f S Z x d W 9 0 O y w m c X V v d D t T Z W N 0 a W 9 u M S 9 T R U N P U F 9 J S V 8 t X 0 N v b n R y Y X R v c 1 9 F b G V j d H J f b m l j b 3 N f M j A y N D E w M D c g K D I p L 0 F 1 d G 9 S Z W 1 v d m V k Q 2 9 s d W 1 u c z E u e 0 V z d G F k b y B D b 2 5 0 c m F 0 b y w x M n 0 m c X V v d D s s J n F 1 b 3 Q 7 U 2 V j d G l v b j E v U 0 V D T 1 B f S U l f L V 9 D b 2 5 0 c m F 0 b 3 N f R W x l Y 3 R y X 2 5 p Y 2 9 z X z I w M j Q x M D A 3 I C g y K S 9 B d X R v U m V t b 3 Z l Z E N v b H V t b n M x L n t D b 2 R p Z 2 8 g Z G U g Q 2 F 0 Z W d v c m l h I F B y a W 5 j a X B h b C w x M 3 0 m c X V v d D s s J n F 1 b 3 Q 7 U 2 V j d G l v b j E v U 0 V D T 1 B f S U l f L V 9 D b 2 5 0 c m F 0 b 3 N f R W x l Y 3 R y X 2 5 p Y 2 9 z X z I w M j Q x M D A 3 I C g y K S 9 B d X R v U m V t b 3 Z l Z E N v b H V t b n M x L n t E Z X N j c m l w Y 2 l v b i B k Z W w g U H J v Y 2 V z b y w x N H 0 m c X V v d D s s J n F 1 b 3 Q 7 U 2 V j d G l v b j E v U 0 V D T 1 B f S U l f L V 9 D b 2 5 0 c m F 0 b 3 N f R W x l Y 3 R y X 2 5 p Y 2 9 z X z I w M j Q x M D A 3 I C g y K S 9 B d X R v U m V t b 3 Z l Z E N v b H V t b n M x L n t U a X B v I G R l I E N v b n R y Y X R v L D E 1 f S Z x d W 9 0 O y w m c X V v d D t T Z W N 0 a W 9 u M S 9 T R U N P U F 9 J S V 8 t X 0 N v b n R y Y X R v c 1 9 F b G V j d H J f b m l j b 3 N f M j A y N D E w M D c g K D I p L 0 F 1 d G 9 S Z W 1 v d m V k Q 2 9 s d W 1 u c z E u e 0 1 v Z G F s a W R h Z C B k Z S B D b 2 5 0 c m F 0 Y W N p b 2 4 s M T Z 9 J n F 1 b 3 Q 7 L C Z x d W 9 0 O 1 N l Y 3 R p b 2 4 x L 1 N F Q 0 9 Q X 0 l J X y 1 f Q 2 9 u d H J h d G 9 z X 0 V s Z W N 0 c l 9 u a W N v c 1 8 y M D I 0 M T A w N y A o M i k v Q X V 0 b 1 J l b W 9 2 Z W R D b 2 x 1 b W 5 z M S 5 7 S n V z d G l m a W N h Y 2 l v b i B N b 2 R h b G l k Y W Q g Z G U g Q 2 9 u d H J h d G F j a W 9 u L D E 3 f S Z x d W 9 0 O y w m c X V v d D t T Z W N 0 a W 9 u M S 9 T R U N P U F 9 J S V 8 t X 0 N v b n R y Y X R v c 1 9 F b G V j d H J f b m l j b 3 N f M j A y N D E w M D c g K D I p L 0 F 1 d G 9 S Z W 1 v d m V k Q 2 9 s d W 1 u c z E u e 0 Z l Y 2 h h I G R l I E Z p c m 1 h L D E 4 f S Z x d W 9 0 O y w m c X V v d D t T Z W N 0 a W 9 u M S 9 T R U N P U F 9 J S V 8 t X 0 N v b n R y Y X R v c 1 9 F b G V j d H J f b m l j b 3 N f M j A y N D E w M D c g K D I p L 0 F 1 d G 9 S Z W 1 v d m V k Q 2 9 s d W 1 u c z E u e 0 Z l Y 2 h h I G R l I E l u a W N p b y B k Z W w g Q 2 9 u d H J h d G 8 s M T l 9 J n F 1 b 3 Q 7 L C Z x d W 9 0 O 1 N l Y 3 R p b 2 4 x L 1 N F Q 0 9 Q X 0 l J X y 1 f Q 2 9 u d H J h d G 9 z X 0 V s Z W N 0 c l 9 u a W N v c 1 8 y M D I 0 M T A w N y A o M i k v Q X V 0 b 1 J l b W 9 2 Z W R D b 2 x 1 b W 5 z M S 5 7 R m V j a G E g Z G U g R m l u I G R l b C B D b 2 5 0 c m F 0 b y w y M H 0 m c X V v d D s s J n F 1 b 3 Q 7 U 2 V j d G l v b j E v U 0 V D T 1 B f S U l f L V 9 D b 2 5 0 c m F 0 b 3 N f R W x l Y 3 R y X 2 5 p Y 2 9 z X z I w M j Q x M D A 3 I C g y K S 9 B d X R v U m V t b 3 Z l Z E N v b H V t b n M x L n t G Z W N o Y S B k Z S B J b m l j a W 8 g Z G U g R W p l Y 3 V j a W 9 u L D I x f S Z x d W 9 0 O y w m c X V v d D t T Z W N 0 a W 9 u M S 9 T R U N P U F 9 J S V 8 t X 0 N v b n R y Y X R v c 1 9 F b G V j d H J f b m l j b 3 N f M j A y N D E w M D c g K D I p L 0 F 1 d G 9 S Z W 1 v d m V k Q 2 9 s d W 1 u c z E u e 0 Z l Y 2 h h I G R l I E Z p b i B k Z S B F a m V j d W N p b 2 4 s M j J 9 J n F 1 b 3 Q 7 L C Z x d W 9 0 O 1 N l Y 3 R p b 2 4 x L 1 N F Q 0 9 Q X 0 l J X y 1 f Q 2 9 u d H J h d G 9 z X 0 V s Z W N 0 c l 9 u a W N v c 1 8 y M D I 0 M T A w N y A o M i k v Q X V 0 b 1 J l b W 9 2 Z W R D b 2 x 1 b W 5 z M S 5 7 Q 2 9 u Z G l j a W 9 u Z X M g Z G U g R W 5 0 c m V n Y S w y M 3 0 m c X V v d D s s J n F 1 b 3 Q 7 U 2 V j d G l v b j E v U 0 V D T 1 B f S U l f L V 9 D b 2 5 0 c m F 0 b 3 N f R W x l Y 3 R y X 2 5 p Y 2 9 z X z I w M j Q x M D A 3 I C g y K S 9 B d X R v U m V t b 3 Z l Z E N v b H V t b n M x L n t U a X B v R G 9 j U H J v d m V l Z G 9 y L D I 0 f S Z x d W 9 0 O y w m c X V v d D t T Z W N 0 a W 9 u M S 9 T R U N P U F 9 J S V 8 t X 0 N v b n R y Y X R v c 1 9 F b G V j d H J f b m l j b 3 N f M j A y N D E w M D c g K D I p L 0 F 1 d G 9 S Z W 1 v d m V k Q 2 9 s d W 1 u c z E u e 0 R v Y 3 V t Z W 5 0 b y B Q c m 9 2 Z W V k b 3 I s M j V 9 J n F 1 b 3 Q 7 L C Z x d W 9 0 O 1 N l Y 3 R p b 2 4 x L 1 N F Q 0 9 Q X 0 l J X y 1 f Q 2 9 u d H J h d G 9 z X 0 V s Z W N 0 c l 9 u a W N v c 1 8 y M D I 0 M T A w N y A o M i k v Q X V 0 b 1 J l b W 9 2 Z W R D b 2 x 1 b W 5 z M S 5 7 U H J v d m V l Z G 9 y I E F k a n V k a W N h Z G 8 s M j Z 9 J n F 1 b 3 Q 7 L C Z x d W 9 0 O 1 N l Y 3 R p b 2 4 x L 1 N F Q 0 9 Q X 0 l J X y 1 f Q 2 9 u d H J h d G 9 z X 0 V s Z W N 0 c l 9 u a W N v c 1 8 y M D I 0 M T A w N y A o M i k v Q X V 0 b 1 J l b W 9 2 Z W R D b 2 x 1 b W 5 z M S 5 7 R X M g R 3 J 1 c G 8 s M j d 9 J n F 1 b 3 Q 7 L C Z x d W 9 0 O 1 N l Y 3 R p b 2 4 x L 1 N F Q 0 9 Q X 0 l J X y 1 f Q 2 9 u d H J h d G 9 z X 0 V s Z W N 0 c l 9 u a W N v c 1 8 y M D I 0 M T A w N y A o M i k v Q X V 0 b 1 J l b W 9 2 Z W R D b 2 x 1 b W 5 z M S 5 7 R X M g U H l t Z S w y O H 0 m c X V v d D s s J n F 1 b 3 Q 7 U 2 V j d G l v b j E v U 0 V D T 1 B f S U l f L V 9 D b 2 5 0 c m F 0 b 3 N f R W x l Y 3 R y X 2 5 p Y 2 9 z X z I w M j Q x M D A 3 I C g y K S 9 B d X R v U m V t b 3 Z l Z E N v b H V t b n M x L n t I Y W J p b G l 0 Y S B Q Y W d v I E F k Z W x h b n R h Z G 8 s M j l 9 J n F 1 b 3 Q 7 L C Z x d W 9 0 O 1 N l Y 3 R p b 2 4 x L 1 N F Q 0 9 Q X 0 l J X y 1 f Q 2 9 u d H J h d G 9 z X 0 V s Z W N 0 c l 9 u a W N v c 1 8 y M D I 0 M T A w N y A o M i k v Q X V 0 b 1 J l b W 9 2 Z W R D b 2 x 1 b W 5 z M S 5 7 T G l x d W l k Y W N p w 7 N u L D M w f S Z x d W 9 0 O y w m c X V v d D t T Z W N 0 a W 9 u M S 9 T R U N P U F 9 J S V 8 t X 0 N v b n R y Y X R v c 1 9 F b G V j d H J f b m l j b 3 N f M j A y N D E w M D c g K D I p L 0 F 1 d G 9 S Z W 1 v d m V k Q 2 9 s d W 1 u c z E u e 0 9 i b G l n Y W N p w 7 N u I E F t Y m l l b n R h b C w z M X 0 m c X V v d D s s J n F 1 b 3 Q 7 U 2 V j d G l v b j E v U 0 V D T 1 B f S U l f L V 9 D b 2 5 0 c m F 0 b 3 N f R W x l Y 3 R y X 2 5 p Y 2 9 z X z I w M j Q x M D A 3 I C g y K S 9 B d X R v U m V t b 3 Z l Z E N v b H V t b n M x L n t P Y m x p Z 2 F j a W 9 u Z X M g U G 9 z d G N v b n N 1 b W 8 s M z J 9 J n F 1 b 3 Q 7 L C Z x d W 9 0 O 1 N l Y 3 R p b 2 4 x L 1 N F Q 0 9 Q X 0 l J X y 1 f Q 2 9 u d H J h d G 9 z X 0 V s Z W N 0 c l 9 u a W N v c 1 8 y M D I 0 M T A w N y A o M i k v Q X V 0 b 1 J l b W 9 2 Z W R D b 2 x 1 b W 5 z M S 5 7 U m V 2 Z X J z a W 9 u L D M z f S Z x d W 9 0 O y w m c X V v d D t T Z W N 0 a W 9 u M S 9 T R U N P U F 9 J S V 8 t X 0 N v b n R y Y X R v c 1 9 F b G V j d H J f b m l j b 3 N f M j A y N D E w M D c g K D I p L 0 F 1 d G 9 S Z W 1 v d m V k Q 2 9 s d W 1 u c z E u e 0 9 y a W d l b i B k Z S B s b 3 M g U m V j d X J z b 3 M s M z R 9 J n F 1 b 3 Q 7 L C Z x d W 9 0 O 1 N l Y 3 R p b 2 4 x L 1 N F Q 0 9 Q X 0 l J X y 1 f Q 2 9 u d H J h d G 9 z X 0 V s Z W N 0 c l 9 u a W N v c 1 8 y M D I 0 M T A w N y A o M i k v Q X V 0 b 1 J l b W 9 2 Z W R D b 2 x 1 b W 5 z M S 5 7 R G V z d G l u b y B H Y X N 0 b y w z N X 0 m c X V v d D s s J n F 1 b 3 Q 7 U 2 V j d G l v b j E v U 0 V D T 1 B f S U l f L V 9 D b 2 5 0 c m F 0 b 3 N f R W x l Y 3 R y X 2 5 p Y 2 9 z X z I w M j Q x M D A 3 I C g y K S 9 B d X R v U m V t b 3 Z l Z E N v b H V t b n M x L n t W Y W x v c i B k Z W w g Q 2 9 u d H J h d G 8 s M z Z 9 J n F 1 b 3 Q 7 L C Z x d W 9 0 O 1 N l Y 3 R p b 2 4 x L 1 N F Q 0 9 Q X 0 l J X y 1 f Q 2 9 u d H J h d G 9 z X 0 V s Z W N 0 c l 9 u a W N v c 1 8 y M D I 0 M T A w N y A o M i k v Q X V 0 b 1 J l b W 9 2 Z W R D b 2 x 1 b W 5 z M S 5 7 V m F s b 3 I g Z G U g c G F n b y B h Z G V s Y W 5 0 Y W R v L D M 3 f S Z x d W 9 0 O y w m c X V v d D t T Z W N 0 a W 9 u M S 9 T R U N P U F 9 J S V 8 t X 0 N v b n R y Y X R v c 1 9 F b G V j d H J f b m l j b 3 N f M j A y N D E w M D c g K D I p L 0 F 1 d G 9 S Z W 1 v d m V k Q 2 9 s d W 1 u c z E u e 1 Z h b G 9 y I E Z h Y 3 R 1 c m F k b y w z O H 0 m c X V v d D s s J n F 1 b 3 Q 7 U 2 V j d G l v b j E v U 0 V D T 1 B f S U l f L V 9 D b 2 5 0 c m F 0 b 3 N f R W x l Y 3 R y X 2 5 p Y 2 9 z X z I w M j Q x M D A 3 I C g y K S 9 B d X R v U m V t b 3 Z l Z E N v b H V t b n M x L n t W Y W x v c i B Q Z W 5 k a W V u d G U g Z G U g U G F n b y w z O X 0 m c X V v d D s s J n F 1 b 3 Q 7 U 2 V j d G l v b j E v U 0 V D T 1 B f S U l f L V 9 D b 2 5 0 c m F 0 b 3 N f R W x l Y 3 R y X 2 5 p Y 2 9 z X z I w M j Q x M D A 3 I C g y K S 9 B d X R v U m V t b 3 Z l Z E N v b H V t b n M x L n t W Y W x v c i B Q Y W d h Z G 8 s N D B 9 J n F 1 b 3 Q 7 L C Z x d W 9 0 O 1 N l Y 3 R p b 2 4 x L 1 N F Q 0 9 Q X 0 l J X y 1 f Q 2 9 u d H J h d G 9 z X 0 V s Z W N 0 c l 9 u a W N v c 1 8 y M D I 0 M T A w N y A o M i k v Q X V 0 b 1 J l b W 9 2 Z W R D b 2 x 1 b W 5 z M S 5 7 V m F s b 3 I g Q W 1 v c n R p e m F k b y w 0 M X 0 m c X V v d D s s J n F 1 b 3 Q 7 U 2 V j d G l v b j E v U 0 V D T 1 B f S U l f L V 9 D b 2 5 0 c m F 0 b 3 N f R W x l Y 3 R y X 2 5 p Y 2 9 z X z I w M j Q x M D A 3 I C g y K S 9 B d X R v U m V t b 3 Z l Z E N v b H V t b n M x L n t W Y W x v c i B Q Z W 5 k a W V u d G U g Z G U g Q W 1 v c n R p e m F j a W 9 u L D Q y f S Z x d W 9 0 O y w m c X V v d D t T Z W N 0 a W 9 u M S 9 T R U N P U F 9 J S V 8 t X 0 N v b n R y Y X R v c 1 9 F b G V j d H J f b m l j b 3 N f M j A y N D E w M D c g K D I p L 0 F 1 d G 9 S Z W 1 v d m V k Q 2 9 s d W 1 u c z E u e 1 Z h b G 9 y I F B l b m R p Z W 5 0 Z S B k Z S B F a m V j d W N p b 2 4 s N D N 9 J n F 1 b 3 Q 7 L C Z x d W 9 0 O 1 N l Y 3 R p b 2 4 x L 1 N F Q 0 9 Q X 0 l J X y 1 f Q 2 9 u d H J h d G 9 z X 0 V s Z W N 0 c l 9 u a W N v c 1 8 y M D I 0 M T A w N y A o M i k v Q X V 0 b 1 J l b W 9 2 Z W R D b 2 x 1 b W 5 z M S 5 7 R X N 0 Y W R v I E J Q S U 4 s N D R 9 J n F 1 b 3 Q 7 L C Z x d W 9 0 O 1 N l Y 3 R p b 2 4 x L 1 N F Q 0 9 Q X 0 l J X y 1 f Q 2 9 u d H J h d G 9 z X 0 V s Z W N 0 c l 9 u a W N v c 1 8 y M D I 0 M T A w N y A o M i k v Q X V 0 b 1 J l b W 9 2 Z W R D b 2 x 1 b W 5 z M S 5 7 Q 8 O z Z G l n b y B C U E l O L D Q 1 f S Z x d W 9 0 O y w m c X V v d D t T Z W N 0 a W 9 u M S 9 T R U N P U F 9 J S V 8 t X 0 N v b n R y Y X R v c 1 9 F b G V j d H J f b m l j b 3 N f M j A y N D E w M D c g K D I p L 0 F 1 d G 9 S Z W 1 v d m V k Q 2 9 s d W 1 u c z E u e 0 F u b m 8 g Q l B J T i w 0 N n 0 m c X V v d D s s J n F 1 b 3 Q 7 U 2 V j d G l v b j E v U 0 V D T 1 B f S U l f L V 9 D b 2 5 0 c m F 0 b 3 N f R W x l Y 3 R y X 2 5 p Y 2 9 z X z I w M j Q x M D A 3 I C g y K S 9 B d X R v U m V t b 3 Z l Z E N v b H V t b n M x L n t T Y W x k b y B D R F A s N D d 9 J n F 1 b 3 Q 7 L C Z x d W 9 0 O 1 N l Y 3 R p b 2 4 x L 1 N F Q 0 9 Q X 0 l J X y 1 f Q 2 9 u d H J h d G 9 z X 0 V s Z W N 0 c l 9 u a W N v c 1 8 y M D I 0 M T A w N y A o M i k v Q X V 0 b 1 J l b W 9 2 Z W R D b 2 x 1 b W 5 z M S 5 7 U 2 F s Z G 8 g V m l n Z W 5 j a W E s N D h 9 J n F 1 b 3 Q 7 L C Z x d W 9 0 O 1 N l Y 3 R p b 2 4 x L 1 N F Q 0 9 Q X 0 l J X y 1 f Q 2 9 u d H J h d G 9 z X 0 V s Z W N 0 c l 9 u a W N v c 1 8 y M D I 0 M T A w N y A o M i k v Q X V 0 b 1 J l b W 9 2 Z W R D b 2 x 1 b W 5 z M S 5 7 R X N Q b 3 N 0 Q 2 9 u Z m x p Y 3 R v L D Q 5 f S Z x d W 9 0 O y w m c X V v d D t T Z W N 0 a W 9 u M S 9 T R U N P U F 9 J S V 8 t X 0 N v b n R y Y X R v c 1 9 F b G V j d H J f b m l j b 3 N f M j A y N D E w M D c g K D I p L 0 F 1 d G 9 S Z W 1 v d m V k Q 2 9 s d W 1 u c z E u e 0 R p Y X M g Y W R p Y 2 l v b m F k b 3 M s N T B 9 J n F 1 b 3 Q 7 L C Z x d W 9 0 O 1 N l Y 3 R p b 2 4 x L 1 N F Q 0 9 Q X 0 l J X y 1 f Q 2 9 u d H J h d G 9 z X 0 V s Z W N 0 c l 9 u a W N v c 1 8 y M D I 0 M T A w N y A o M i k v Q X V 0 b 1 J l b W 9 2 Z W R D b 2 x 1 b W 5 z M S 5 7 U H V u d G 9 z I G R l b C B B Y 3 V l c m R v L D U x f S Z x d W 9 0 O y w m c X V v d D t T Z W N 0 a W 9 u M S 9 T R U N P U F 9 J S V 8 t X 0 N v b n R y Y X R v c 1 9 F b G V j d H J f b m l j b 3 N f M j A y N D E w M D c g K D I p L 0 F 1 d G 9 S Z W 1 v d m V k Q 2 9 s d W 1 u c z E u e 1 B p b G F y Z X M g Z G V s I E F j d W V y Z G 8 s N T J 9 J n F 1 b 3 Q 7 L C Z x d W 9 0 O 1 N l Y 3 R p b 2 4 x L 1 N F Q 0 9 Q X 0 l J X y 1 f Q 2 9 u d H J h d G 9 z X 0 V s Z W N 0 c l 9 u a W N v c 1 8 y M D I 0 M T A w N y A o M i k v Q X V 0 b 1 J l b W 9 2 Z W R D b 2 x 1 b W 5 z M S 5 7 V V J M U H J v Y 2 V z b y w 1 M 3 0 m c X V v d D s s J n F 1 b 3 Q 7 U 2 V j d G l v b j E v U 0 V D T 1 B f S U l f L V 9 D b 2 5 0 c m F 0 b 3 N f R W x l Y 3 R y X 2 5 p Y 2 9 z X z I w M j Q x M D A 3 I C g y K S 9 B d X R v U m V t b 3 Z l Z E N v b H V t b n M x L n t O b 2 1 i c m U g U m V w c m V z Z W 5 0 Y W 5 0 Z S B M Z W d h b C w 1 N H 0 m c X V v d D s s J n F 1 b 3 Q 7 U 2 V j d G l v b j E v U 0 V D T 1 B f S U l f L V 9 D b 2 5 0 c m F 0 b 3 N f R W x l Y 3 R y X 2 5 p Y 2 9 z X z I w M j Q x M D A 3 I C g y K S 9 B d X R v U m V t b 3 Z l Z E N v b H V t b n M x L n t O Y W N p b 2 5 h b G l k Y W Q g U m V w c m V z Z W 5 0 Y W 5 0 Z S B M Z W d h b C w 1 N X 0 m c X V v d D s s J n F 1 b 3 Q 7 U 2 V j d G l v b j E v U 0 V D T 1 B f S U l f L V 9 D b 2 5 0 c m F 0 b 3 N f R W x l Y 3 R y X 2 5 p Y 2 9 z X z I w M j Q x M D A 3 I C g y K S 9 B d X R v U m V t b 3 Z l Z E N v b H V t b n M x L n t E b 2 1 p Y 2 l s a W 8 g U m V w c m V z Z W 5 0 Y W 5 0 Z S B M Z W d h b C w 1 N n 0 m c X V v d D s s J n F 1 b 3 Q 7 U 2 V j d G l v b j E v U 0 V D T 1 B f S U l f L V 9 D b 2 5 0 c m F 0 b 3 N f R W x l Y 3 R y X 2 5 p Y 2 9 z X z I w M j Q x M D A 3 I C g y K S 9 B d X R v U m V t b 3 Z l Z E N v b H V t b n M x L n t U a X B v I G R l I E l k Z W 5 0 a W Z p Y 2 F j a c O z b i B S Z X B y Z X N l b n R h b n R l I E x l Z 2 F s L D U 3 f S Z x d W 9 0 O y w m c X V v d D t T Z W N 0 a W 9 u M S 9 T R U N P U F 9 J S V 8 t X 0 N v b n R y Y X R v c 1 9 F b G V j d H J f b m l j b 3 N f M j A y N D E w M D c g K D I p L 0 F 1 d G 9 S Z W 1 v d m V k Q 2 9 s d W 1 u c z E u e 0 l k Z W 5 0 a W Z p Y 2 F j a c O z b i B S Z X B y Z X N l b n R h b n R l I E x l Z 2 F s L D U 4 f S Z x d W 9 0 O y w m c X V v d D t T Z W N 0 a W 9 u M S 9 T R U N P U F 9 J S V 8 t X 0 N v b n R y Y X R v c 1 9 F b G V j d H J f b m l j b 3 N f M j A y N D E w M D c g K D I p L 0 F 1 d G 9 S Z W 1 v d m V k Q 2 9 s d W 1 u c z E u e 0 f D q W 5 l c m 8 g U m V w c m V z Z W 5 0 Y W 5 0 Z S B M Z W d h b C w 1 O X 0 m c X V v d D s s J n F 1 b 3 Q 7 U 2 V j d G l v b j E v U 0 V D T 1 B f S U l f L V 9 D b 2 5 0 c m F 0 b 3 N f R W x l Y 3 R y X 2 5 p Y 2 9 z X z I w M j Q x M D A 3 I C g y K S 9 B d X R v U m V t b 3 Z l Z E N v b H V t b n M x L n t Q c m V z d X B 1 Z X N 0 b y B H Z W 5 l c m F s I G R l I G x h I E 5 h Y 2 l v b i D i g J M g U E d O L D Y w f S Z x d W 9 0 O y w m c X V v d D t T Z W N 0 a W 9 u M S 9 T R U N P U F 9 J S V 8 t X 0 N v b n R y Y X R v c 1 9 F b G V j d H J f b m l j b 3 N f M j A y N D E w M D c g K D I p L 0 F 1 d G 9 S Z W 1 v d m V k Q 2 9 s d W 1 u c z E u e 1 N p c 3 R l b W E g R 2 V u Z X J h b C B k Z S B Q Y X J 0 a W N p c G F j a W 9 u Z X M s N j F 9 J n F 1 b 3 Q 7 L C Z x d W 9 0 O 1 N l Y 3 R p b 2 4 x L 1 N F Q 0 9 Q X 0 l J X y 1 f Q 2 9 u d H J h d G 9 z X 0 V s Z W N 0 c l 9 u a W N v c 1 8 y M D I 0 M T A w N y A o M i k v Q X V 0 b 1 J l b W 9 2 Z W R D b 2 x 1 b W 5 z M S 5 7 U 2 l z d G V t Y S B H Z W 5 l c m F s I G R l I F J l Z 2 F s w 6 1 h c y w 2 M n 0 m c X V v d D s s J n F 1 b 3 Q 7 U 2 V j d G l v b j E v U 0 V D T 1 B f S U l f L V 9 D b 2 5 0 c m F 0 b 3 N f R W x l Y 3 R y X 2 5 p Y 2 9 z X z I w M j Q x M D A 3 I C g y K S 9 B d X R v U m V t b 3 Z l Z E N v b H V t b n M x L n t S Z W N 1 c n N v c y B Q c m 9 w a W 9 z I C h B b G N h b G T D r W F z L C B H b 2 J l c m 5 h Y 2 l v b m V z I H k g U m V z Z 3 V h c m R v c y B J b m T D r W d l b m F z K S w 2 M 3 0 m c X V v d D s s J n F 1 b 3 Q 7 U 2 V j d G l v b j E v U 0 V D T 1 B f S U l f L V 9 D b 2 5 0 c m F 0 b 3 N f R W x l Y 3 R y X 2 5 p Y 2 9 z X z I w M j Q x M D A 3 I C g y K S 9 B d X R v U m V t b 3 Z l Z E N v b H V t b n M x L n t S Z W N 1 c n N v c y B k Z S B D c m V k a X R v L D Y 0 f S Z x d W 9 0 O y w m c X V v d D t T Z W N 0 a W 9 u M S 9 T R U N P U F 9 J S V 8 t X 0 N v b n R y Y X R v c 1 9 F b G V j d H J f b m l j b 3 N f M j A y N D E w M D c g K D I p L 0 F 1 d G 9 S Z W 1 v d m V k Q 2 9 s d W 1 u c z E u e 1 J l Y 3 V y c 2 9 z I F B y b 3 B p b 3 M s N j V 9 J n F 1 b 3 Q 7 L C Z x d W 9 0 O 1 N l Y 3 R p b 2 4 x L 1 N F Q 0 9 Q X 0 l J X y 1 f Q 2 9 u d H J h d G 9 z X 0 V s Z W N 0 c l 9 u a W N v c 1 8 y M D I 0 M T A w N y A o M i k v Q X V 0 b 1 J l b W 9 2 Z W R D b 2 x 1 b W 5 z M S 5 7 V W x 0 a W 1 h I E F j d H V h b G l 6 Y W N p b 2 4 s N j Z 9 J n F 1 b 3 Q 7 L C Z x d W 9 0 O 1 N l Y 3 R p b 2 4 x L 1 N F Q 0 9 Q X 0 l J X y 1 f Q 2 9 u d H J h d G 9 z X 0 V s Z W N 0 c l 9 u a W N v c 1 8 y M D I 0 M T A w N y A o M i k v Q X V 0 b 1 J l b W 9 2 Z W R D b 2 x 1 b W 5 z M S 5 7 Q 2 9 k a W d v I E V u d G l k Y W Q s N j d 9 J n F 1 b 3 Q 7 L C Z x d W 9 0 O 1 N l Y 3 R p b 2 4 x L 1 N F Q 0 9 Q X 0 l J X y 1 f Q 2 9 u d H J h d G 9 z X 0 V s Z W N 0 c l 9 u a W N v c 1 8 y M D I 0 M T A w N y A o M i k v Q X V 0 b 1 J l b W 9 2 Z W R D b 2 x 1 b W 5 z M S 5 7 Q 2 9 k a W d v I F B y b 3 Z l Z W R v c i w 2 O H 0 m c X V v d D s s J n F 1 b 3 Q 7 U 2 V j d G l v b j E v U 0 V D T 1 B f S U l f L V 9 D b 2 5 0 c m F 0 b 3 N f R W x l Y 3 R y X 2 5 p Y 2 9 z X z I w M j Q x M D A 3 I C g y K S 9 B d X R v U m V t b 3 Z l Z E N v b H V t b n M x L n t G Z W N o Y S B J b m l j a W 8 g T G l x d W l k Y W N p b 2 4 s N j l 9 J n F 1 b 3 Q 7 L C Z x d W 9 0 O 1 N l Y 3 R p b 2 4 x L 1 N F Q 0 9 Q X 0 l J X y 1 f Q 2 9 u d H J h d G 9 z X 0 V s Z W N 0 c l 9 u a W N v c 1 8 y M D I 0 M T A w N y A o M i k v Q X V 0 b 1 J l b W 9 2 Z W R D b 2 x 1 b W 5 z M S 5 7 R m V j a G E g R m l u I E x p c X V p Z G F j a W 9 u L D c w f S Z x d W 9 0 O y w m c X V v d D t T Z W N 0 a W 9 u M S 9 T R U N P U F 9 J S V 8 t X 0 N v b n R y Y X R v c 1 9 F b G V j d H J f b m l j b 3 N f M j A y N D E w M D c g K D I p L 0 F 1 d G 9 S Z W 1 v d m V k Q 2 9 s d W 1 u c z E u e 0 9 i a m V 0 b y B k Z W w g Q 2 9 u d H J h d G 8 s N z F 9 J n F 1 b 3 Q 7 L C Z x d W 9 0 O 1 N l Y 3 R p b 2 4 x L 1 N F Q 0 9 Q X 0 l J X y 1 f Q 2 9 u d H J h d G 9 z X 0 V s Z W N 0 c l 9 u a W N v c 1 8 y M D I 0 M T A w N y A o M i k v Q X V 0 b 1 J l b W 9 2 Z W R D b 2 x 1 b W 5 z M S 5 7 R H V y Y W N p w 7 N u I G R l b C B j b 2 5 0 c m F 0 b y w 3 M n 0 m c X V v d D s s J n F 1 b 3 Q 7 U 2 V j d G l v b j E v U 0 V D T 1 B f S U l f L V 9 D b 2 5 0 c m F 0 b 3 N f R W x l Y 3 R y X 2 5 p Y 2 9 z X z I w M j Q x M D A 3 I C g y K S 9 B d X R v U m V t b 3 Z l Z E N v b H V t b n M x L n t O b 2 1 i c m U g Z G V s I G J h b m N v L D c z f S Z x d W 9 0 O y w m c X V v d D t T Z W N 0 a W 9 u M S 9 T R U N P U F 9 J S V 8 t X 0 N v b n R y Y X R v c 1 9 F b G V j d H J f b m l j b 3 N f M j A y N D E w M D c g K D I p L 0 F 1 d G 9 S Z W 1 v d m V k Q 2 9 s d W 1 u c z E u e 1 R p c G 8 g Z G U g Y 3 V l b n R h L D c 0 f S Z x d W 9 0 O y w m c X V v d D t T Z W N 0 a W 9 u M S 9 T R U N P U F 9 J S V 8 t X 0 N v b n R y Y X R v c 1 9 F b G V j d H J f b m l j b 3 N f M j A y N D E w M D c g K D I p L 0 F 1 d G 9 S Z W 1 v d m V k Q 2 9 s d W 1 u c z E u e 0 7 D u m 1 l c m 8 g Z G U g Y 3 V l b n R h L D c 1 f S Z x d W 9 0 O y w m c X V v d D t T Z W N 0 a W 9 u M S 9 T R U N P U F 9 J S V 8 t X 0 N v b n R y Y X R v c 1 9 F b G V j d H J f b m l j b 3 N f M j A y N D E w M D c g K D I p L 0 F 1 d G 9 S Z W 1 v d m V k Q 2 9 s d W 1 u c z E u e 0 V s I G N v b n R y Y X R v I H B 1 Z W R l I H N l c i B w c m 9 y c m 9 n Y W R v L D c 2 f S Z x d W 9 0 O y w m c X V v d D t T Z W N 0 a W 9 u M S 9 T R U N P U F 9 J S V 8 t X 0 N v b n R y Y X R v c 1 9 F b G V j d H J f b m l j b 3 N f M j A y N D E w M D c g K D I p L 0 F 1 d G 9 S Z W 1 v d m V k Q 2 9 s d W 1 u c z E u e 0 Z l Y 2 h h I G R l I G 5 v d G l m a W N h Y 2 n D s 2 4 g Z G U g c H J v c n J v Z 2 F j a c O z b i w 3 N 3 0 m c X V v d D s s J n F 1 b 3 Q 7 U 2 V j d G l v b j E v U 0 V D T 1 B f S U l f L V 9 D b 2 5 0 c m F 0 b 3 N f R W x l Y 3 R y X 2 5 p Y 2 9 z X z I w M j Q x M D A 3 I C g y K S 9 B d X R v U m V t b 3 Z l Z E N v b H V t b n M x L n t O b 2 1 i c m U g b 3 J k Z W 5 h Z G 9 y I G R l b C B n Y X N 0 b y w 3 O H 0 m c X V v d D s s J n F 1 b 3 Q 7 U 2 V j d G l v b j E v U 0 V D T 1 B f S U l f L V 9 D b 2 5 0 c m F 0 b 3 N f R W x l Y 3 R y X 2 5 p Y 2 9 z X z I w M j Q x M D A 3 I C g y K S 9 B d X R v U m V t b 3 Z l Z E N v b H V t b n M x L n t U a X B v I G R l I G R v Y 3 V t Z W 5 0 b y B P c m R l b m F k b 3 I g Z G V s I G d h c 3 R v L D c 5 f S Z x d W 9 0 O y w m c X V v d D t T Z W N 0 a W 9 u M S 9 T R U N P U F 9 J S V 8 t X 0 N v b n R y Y X R v c 1 9 F b G V j d H J f b m l j b 3 N f M j A y N D E w M D c g K D I p L 0 F 1 d G 9 S Z W 1 v d m V k Q 2 9 s d W 1 u c z E u e 0 7 D u m 1 l c m 8 g Z G U g Z G 9 j d W 1 l b n R v I E 9 y Z G V u Y W R v c i B k Z W w g Z 2 F z d G 8 s O D B 9 J n F 1 b 3 Q 7 L C Z x d W 9 0 O 1 N l Y 3 R p b 2 4 x L 1 N F Q 0 9 Q X 0 l J X y 1 f Q 2 9 u d H J h d G 9 z X 0 V s Z W N 0 c l 9 u a W N v c 1 8 y M D I 0 M T A w N y A o M i k v Q X V 0 b 1 J l b W 9 2 Z W R D b 2 x 1 b W 5 z M S 5 7 T m 9 t Y n J l I H N 1 c G V y d m l z b 3 I s O D F 9 J n F 1 b 3 Q 7 L C Z x d W 9 0 O 1 N l Y 3 R p b 2 4 x L 1 N F Q 0 9 Q X 0 l J X y 1 f Q 2 9 u d H J h d G 9 z X 0 V s Z W N 0 c l 9 u a W N v c 1 8 y M D I 0 M T A w N y A o M i k v Q X V 0 b 1 J l b W 9 2 Z W R D b 2 x 1 b W 5 z M S 5 7 V G l w b y B k Z S B k b 2 N 1 b W V u d G 8 g c 3 V w Z X J 2 a X N v c i w 4 M n 0 m c X V v d D s s J n F 1 b 3 Q 7 U 2 V j d G l v b j E v U 0 V D T 1 B f S U l f L V 9 D b 2 5 0 c m F 0 b 3 N f R W x l Y 3 R y X 2 5 p Y 2 9 z X z I w M j Q x M D A 3 I C g y K S 9 B d X R v U m V t b 3 Z l Z E N v b H V t b n M x L n t O w 7 p t Z X J v I G R l I G R v Y 3 V t Z W 5 0 b y B z d X B l c n Z p c 2 9 y L D g z f S Z x d W 9 0 O y w m c X V v d D t T Z W N 0 a W 9 u M S 9 T R U N P U F 9 J S V 8 t X 0 N v b n R y Y X R v c 1 9 F b G V j d H J f b m l j b 3 N f M j A y N D E w M D c g K D I p L 0 F 1 d G 9 S Z W 1 v d m V k Q 2 9 s d W 1 u c z E u e 0 5 v b W J y Z S B P c m R l b m F k b 3 I g Z G U g U G F n b y w 4 N H 0 m c X V v d D s s J n F 1 b 3 Q 7 U 2 V j d G l v b j E v U 0 V D T 1 B f S U l f L V 9 D b 2 5 0 c m F 0 b 3 N f R W x l Y 3 R y X 2 5 p Y 2 9 z X z I w M j Q x M D A 3 I C g y K S 9 B d X R v U m V t b 3 Z l Z E N v b H V t b n M x L n t U a X B v I G R l I G R v Y 3 V t Z W 5 0 b y B P c m R l b m F k b 3 I g Z G U g U G F n b y w 4 N X 0 m c X V v d D s s J n F 1 b 3 Q 7 U 2 V j d G l v b j E v U 0 V D T 1 B f S U l f L V 9 D b 2 5 0 c m F 0 b 3 N f R W x l Y 3 R y X 2 5 p Y 2 9 z X z I w M j Q x M D A 3 I C g y K S 9 B d X R v U m V t b 3 Z l Z E N v b H V t b n M x L n t O w 7 p t Z X J v I G R l I G R v Y 3 V t Z W 5 0 b y B P c m R l b m F k b 3 I g Z G U g U G F n b y w 4 N n 0 m c X V v d D t d L C Z x d W 9 0 O 0 N v b H V t b k N v d W 5 0 J n F 1 b 3 Q 7 O j g 3 L C Z x d W 9 0 O 0 t l e U N v b H V t b k 5 h b W V z J n F 1 b 3 Q 7 O l t d L C Z x d W 9 0 O 0 N v b H V t b k l k Z W 5 0 a X R p Z X M m c X V v d D s 6 W y Z x d W 9 0 O 1 N l Y 3 R p b 2 4 x L 1 N F Q 0 9 Q X 0 l J X y 1 f Q 2 9 u d H J h d G 9 z X 0 V s Z W N 0 c l 9 u a W N v c 1 8 y M D I 0 M T A w N y A o M i k v Q X V 0 b 1 J l b W 9 2 Z W R D b 2 x 1 b W 5 z M S 5 7 T m 9 t Y n J l I E V u d G l k Y W Q s M H 0 m c X V v d D s s J n F 1 b 3 Q 7 U 2 V j d G l v b j E v U 0 V D T 1 B f S U l f L V 9 D b 2 5 0 c m F 0 b 3 N f R W x l Y 3 R y X 2 5 p Y 2 9 z X z I w M j Q x M D A 3 I C g y K S 9 B d X R v U m V t b 3 Z l Z E N v b H V t b n M x L n t O a X Q g R W 5 0 a W R h Z C w x f S Z x d W 9 0 O y w m c X V v d D t T Z W N 0 a W 9 u M S 9 T R U N P U F 9 J S V 8 t X 0 N v b n R y Y X R v c 1 9 F b G V j d H J f b m l j b 3 N f M j A y N D E w M D c g K D I p L 0 F 1 d G 9 S Z W 1 v d m V k Q 2 9 s d W 1 u c z E u e 0 R l c G F y d G F t Z W 5 0 b y w y f S Z x d W 9 0 O y w m c X V v d D t T Z W N 0 a W 9 u M S 9 T R U N P U F 9 J S V 8 t X 0 N v b n R y Y X R v c 1 9 F b G V j d H J f b m l j b 3 N f M j A y N D E w M D c g K D I p L 0 F 1 d G 9 S Z W 1 v d m V k Q 2 9 s d W 1 u c z E u e 0 N p d W R h Z C w z f S Z x d W 9 0 O y w m c X V v d D t T Z W N 0 a W 9 u M S 9 T R U N P U F 9 J S V 8 t X 0 N v b n R y Y X R v c 1 9 F b G V j d H J f b m l j b 3 N f M j A y N D E w M D c g K D I p L 0 F 1 d G 9 S Z W 1 v d m V k Q 2 9 s d W 1 u c z E u e 0 x v Y 2 F s a X p h Y 2 n D s 2 4 s N H 0 m c X V v d D s s J n F 1 b 3 Q 7 U 2 V j d G l v b j E v U 0 V D T 1 B f S U l f L V 9 D b 2 5 0 c m F 0 b 3 N f R W x l Y 3 R y X 2 5 p Y 2 9 z X z I w M j Q x M D A 3 I C g y K S 9 B d X R v U m V t b 3 Z l Z E N v b H V t b n M x L n t P c m R l b i w 1 f S Z x d W 9 0 O y w m c X V v d D t T Z W N 0 a W 9 u M S 9 T R U N P U F 9 J S V 8 t X 0 N v b n R y Y X R v c 1 9 F b G V j d H J f b m l j b 3 N f M j A y N D E w M D c g K D I p L 0 F 1 d G 9 S Z W 1 v d m V k Q 2 9 s d W 1 u c z E u e 1 N l Y 3 R v c i w 2 f S Z x d W 9 0 O y w m c X V v d D t T Z W N 0 a W 9 u M S 9 T R U N P U F 9 J S V 8 t X 0 N v b n R y Y X R v c 1 9 F b G V j d H J f b m l j b 3 N f M j A y N D E w M D c g K D I p L 0 F 1 d G 9 S Z W 1 v d m V k Q 2 9 s d W 1 u c z E u e 1 J h b W E s N 3 0 m c X V v d D s s J n F 1 b 3 Q 7 U 2 V j d G l v b j E v U 0 V D T 1 B f S U l f L V 9 D b 2 5 0 c m F 0 b 3 N f R W x l Y 3 R y X 2 5 p Y 2 9 z X z I w M j Q x M D A 3 I C g y K S 9 B d X R v U m V t b 3 Z l Z E N v b H V t b n M x L n t F b n R p Z G F k I E N l b n R y Y W x p e m F k Y S w 4 f S Z x d W 9 0 O y w m c X V v d D t T Z W N 0 a W 9 u M S 9 T R U N P U F 9 J S V 8 t X 0 N v b n R y Y X R v c 1 9 F b G V j d H J f b m l j b 3 N f M j A y N D E w M D c g K D I p L 0 F 1 d G 9 S Z W 1 v d m V k Q 2 9 s d W 1 u c z E u e 1 B y b 2 N l c 2 8 g Z G U g Q 2 9 t c H J h L D l 9 J n F 1 b 3 Q 7 L C Z x d W 9 0 O 1 N l Y 3 R p b 2 4 x L 1 N F Q 0 9 Q X 0 l J X y 1 f Q 2 9 u d H J h d G 9 z X 0 V s Z W N 0 c l 9 u a W N v c 1 8 y M D I 0 M T A w N y A o M i k v Q X V 0 b 1 J l b W 9 2 Z W R D b 2 x 1 b W 5 z M S 5 7 S U Q g Q 2 9 u d H J h d G 8 s M T B 9 J n F 1 b 3 Q 7 L C Z x d W 9 0 O 1 N l Y 3 R p b 2 4 x L 1 N F Q 0 9 Q X 0 l J X y 1 f Q 2 9 u d H J h d G 9 z X 0 V s Z W N 0 c l 9 u a W N v c 1 8 y M D I 0 M T A w N y A o M i k v Q X V 0 b 1 J l b W 9 2 Z W R D b 2 x 1 b W 5 z M S 5 7 U m V m Z X J l b m N p Y S B k Z W w g Q 2 9 u d H J h d G 8 s M T F 9 J n F 1 b 3 Q 7 L C Z x d W 9 0 O 1 N l Y 3 R p b 2 4 x L 1 N F Q 0 9 Q X 0 l J X y 1 f Q 2 9 u d H J h d G 9 z X 0 V s Z W N 0 c l 9 u a W N v c 1 8 y M D I 0 M T A w N y A o M i k v Q X V 0 b 1 J l b W 9 2 Z W R D b 2 x 1 b W 5 z M S 5 7 R X N 0 Y W R v I E N v b n R y Y X R v L D E y f S Z x d W 9 0 O y w m c X V v d D t T Z W N 0 a W 9 u M S 9 T R U N P U F 9 J S V 8 t X 0 N v b n R y Y X R v c 1 9 F b G V j d H J f b m l j b 3 N f M j A y N D E w M D c g K D I p L 0 F 1 d G 9 S Z W 1 v d m V k Q 2 9 s d W 1 u c z E u e 0 N v Z G l n b y B k Z S B D Y X R l Z 2 9 y a W E g U H J p b m N p c G F s L D E z f S Z x d W 9 0 O y w m c X V v d D t T Z W N 0 a W 9 u M S 9 T R U N P U F 9 J S V 8 t X 0 N v b n R y Y X R v c 1 9 F b G V j d H J f b m l j b 3 N f M j A y N D E w M D c g K D I p L 0 F 1 d G 9 S Z W 1 v d m V k Q 2 9 s d W 1 u c z E u e 0 R l c 2 N y a X B j a W 9 u I G R l b C B Q c m 9 j Z X N v L D E 0 f S Z x d W 9 0 O y w m c X V v d D t T Z W N 0 a W 9 u M S 9 T R U N P U F 9 J S V 8 t X 0 N v b n R y Y X R v c 1 9 F b G V j d H J f b m l j b 3 N f M j A y N D E w M D c g K D I p L 0 F 1 d G 9 S Z W 1 v d m V k Q 2 9 s d W 1 u c z E u e 1 R p c G 8 g Z G U g Q 2 9 u d H J h d G 8 s M T V 9 J n F 1 b 3 Q 7 L C Z x d W 9 0 O 1 N l Y 3 R p b 2 4 x L 1 N F Q 0 9 Q X 0 l J X y 1 f Q 2 9 u d H J h d G 9 z X 0 V s Z W N 0 c l 9 u a W N v c 1 8 y M D I 0 M T A w N y A o M i k v Q X V 0 b 1 J l b W 9 2 Z W R D b 2 x 1 b W 5 z M S 5 7 T W 9 k Y W x p Z G F k I G R l I E N v b n R y Y X R h Y 2 l v b i w x N n 0 m c X V v d D s s J n F 1 b 3 Q 7 U 2 V j d G l v b j E v U 0 V D T 1 B f S U l f L V 9 D b 2 5 0 c m F 0 b 3 N f R W x l Y 3 R y X 2 5 p Y 2 9 z X z I w M j Q x M D A 3 I C g y K S 9 B d X R v U m V t b 3 Z l Z E N v b H V t b n M x L n t K d X N 0 a W Z p Y 2 F j a W 9 u I E 1 v Z G F s a W R h Z C B k Z S B D b 2 5 0 c m F 0 Y W N p b 2 4 s M T d 9 J n F 1 b 3 Q 7 L C Z x d W 9 0 O 1 N l Y 3 R p b 2 4 x L 1 N F Q 0 9 Q X 0 l J X y 1 f Q 2 9 u d H J h d G 9 z X 0 V s Z W N 0 c l 9 u a W N v c 1 8 y M D I 0 M T A w N y A o M i k v Q X V 0 b 1 J l b W 9 2 Z W R D b 2 x 1 b W 5 z M S 5 7 R m V j a G E g Z G U g R m l y b W E s M T h 9 J n F 1 b 3 Q 7 L C Z x d W 9 0 O 1 N l Y 3 R p b 2 4 x L 1 N F Q 0 9 Q X 0 l J X y 1 f Q 2 9 u d H J h d G 9 z X 0 V s Z W N 0 c l 9 u a W N v c 1 8 y M D I 0 M T A w N y A o M i k v Q X V 0 b 1 J l b W 9 2 Z W R D b 2 x 1 b W 5 z M S 5 7 R m V j a G E g Z G U g S W 5 p Y 2 l v I G R l b C B D b 2 5 0 c m F 0 b y w x O X 0 m c X V v d D s s J n F 1 b 3 Q 7 U 2 V j d G l v b j E v U 0 V D T 1 B f S U l f L V 9 D b 2 5 0 c m F 0 b 3 N f R W x l Y 3 R y X 2 5 p Y 2 9 z X z I w M j Q x M D A 3 I C g y K S 9 B d X R v U m V t b 3 Z l Z E N v b H V t b n M x L n t G Z W N o Y S B k Z S B G a W 4 g Z G V s I E N v b n R y Y X R v L D I w f S Z x d W 9 0 O y w m c X V v d D t T Z W N 0 a W 9 u M S 9 T R U N P U F 9 J S V 8 t X 0 N v b n R y Y X R v c 1 9 F b G V j d H J f b m l j b 3 N f M j A y N D E w M D c g K D I p L 0 F 1 d G 9 S Z W 1 v d m V k Q 2 9 s d W 1 u c z E u e 0 Z l Y 2 h h I G R l I E l u a W N p b y B k Z S B F a m V j d W N p b 2 4 s M j F 9 J n F 1 b 3 Q 7 L C Z x d W 9 0 O 1 N l Y 3 R p b 2 4 x L 1 N F Q 0 9 Q X 0 l J X y 1 f Q 2 9 u d H J h d G 9 z X 0 V s Z W N 0 c l 9 u a W N v c 1 8 y M D I 0 M T A w N y A o M i k v Q X V 0 b 1 J l b W 9 2 Z W R D b 2 x 1 b W 5 z M S 5 7 R m V j a G E g Z G U g R m l u I G R l I E V q Z W N 1 Y 2 l v b i w y M n 0 m c X V v d D s s J n F 1 b 3 Q 7 U 2 V j d G l v b j E v U 0 V D T 1 B f S U l f L V 9 D b 2 5 0 c m F 0 b 3 N f R W x l Y 3 R y X 2 5 p Y 2 9 z X z I w M j Q x M D A 3 I C g y K S 9 B d X R v U m V t b 3 Z l Z E N v b H V t b n M x L n t D b 2 5 k a W N p b 2 5 l c y B k Z S B F b n R y Z W d h L D I z f S Z x d W 9 0 O y w m c X V v d D t T Z W N 0 a W 9 u M S 9 T R U N P U F 9 J S V 8 t X 0 N v b n R y Y X R v c 1 9 F b G V j d H J f b m l j b 3 N f M j A y N D E w M D c g K D I p L 0 F 1 d G 9 S Z W 1 v d m V k Q 2 9 s d W 1 u c z E u e 1 R p c G 9 E b 2 N Q c m 9 2 Z W V k b 3 I s M j R 9 J n F 1 b 3 Q 7 L C Z x d W 9 0 O 1 N l Y 3 R p b 2 4 x L 1 N F Q 0 9 Q X 0 l J X y 1 f Q 2 9 u d H J h d G 9 z X 0 V s Z W N 0 c l 9 u a W N v c 1 8 y M D I 0 M T A w N y A o M i k v Q X V 0 b 1 J l b W 9 2 Z W R D b 2 x 1 b W 5 z M S 5 7 R G 9 j d W 1 l b n R v I F B y b 3 Z l Z W R v c i w y N X 0 m c X V v d D s s J n F 1 b 3 Q 7 U 2 V j d G l v b j E v U 0 V D T 1 B f S U l f L V 9 D b 2 5 0 c m F 0 b 3 N f R W x l Y 3 R y X 2 5 p Y 2 9 z X z I w M j Q x M D A 3 I C g y K S 9 B d X R v U m V t b 3 Z l Z E N v b H V t b n M x L n t Q c m 9 2 Z W V k b 3 I g Q W R q d W R p Y 2 F k b y w y N n 0 m c X V v d D s s J n F 1 b 3 Q 7 U 2 V j d G l v b j E v U 0 V D T 1 B f S U l f L V 9 D b 2 5 0 c m F 0 b 3 N f R W x l Y 3 R y X 2 5 p Y 2 9 z X z I w M j Q x M D A 3 I C g y K S 9 B d X R v U m V t b 3 Z l Z E N v b H V t b n M x L n t F c y B H c n V w b y w y N 3 0 m c X V v d D s s J n F 1 b 3 Q 7 U 2 V j d G l v b j E v U 0 V D T 1 B f S U l f L V 9 D b 2 5 0 c m F 0 b 3 N f R W x l Y 3 R y X 2 5 p Y 2 9 z X z I w M j Q x M D A 3 I C g y K S 9 B d X R v U m V t b 3 Z l Z E N v b H V t b n M x L n t F c y B Q e W 1 l L D I 4 f S Z x d W 9 0 O y w m c X V v d D t T Z W N 0 a W 9 u M S 9 T R U N P U F 9 J S V 8 t X 0 N v b n R y Y X R v c 1 9 F b G V j d H J f b m l j b 3 N f M j A y N D E w M D c g K D I p L 0 F 1 d G 9 S Z W 1 v d m V k Q 2 9 s d W 1 u c z E u e 0 h h Y m l s a X R h I F B h Z 2 8 g Q W R l b G F u d G F k b y w y O X 0 m c X V v d D s s J n F 1 b 3 Q 7 U 2 V j d G l v b j E v U 0 V D T 1 B f S U l f L V 9 D b 2 5 0 c m F 0 b 3 N f R W x l Y 3 R y X 2 5 p Y 2 9 z X z I w M j Q x M D A 3 I C g y K S 9 B d X R v U m V t b 3 Z l Z E N v b H V t b n M x L n t M a X F 1 a W R h Y 2 n D s 2 4 s M z B 9 J n F 1 b 3 Q 7 L C Z x d W 9 0 O 1 N l Y 3 R p b 2 4 x L 1 N F Q 0 9 Q X 0 l J X y 1 f Q 2 9 u d H J h d G 9 z X 0 V s Z W N 0 c l 9 u a W N v c 1 8 y M D I 0 M T A w N y A o M i k v Q X V 0 b 1 J l b W 9 2 Z W R D b 2 x 1 b W 5 z M S 5 7 T 2 J s a W d h Y 2 n D s 2 4 g Q W 1 i a W V u d G F s L D M x f S Z x d W 9 0 O y w m c X V v d D t T Z W N 0 a W 9 u M S 9 T R U N P U F 9 J S V 8 t X 0 N v b n R y Y X R v c 1 9 F b G V j d H J f b m l j b 3 N f M j A y N D E w M D c g K D I p L 0 F 1 d G 9 S Z W 1 v d m V k Q 2 9 s d W 1 u c z E u e 0 9 i b G l n Y W N p b 2 5 l c y B Q b 3 N 0 Y 2 9 u c 3 V t b y w z M n 0 m c X V v d D s s J n F 1 b 3 Q 7 U 2 V j d G l v b j E v U 0 V D T 1 B f S U l f L V 9 D b 2 5 0 c m F 0 b 3 N f R W x l Y 3 R y X 2 5 p Y 2 9 z X z I w M j Q x M D A 3 I C g y K S 9 B d X R v U m V t b 3 Z l Z E N v b H V t b n M x L n t S Z X Z l c n N p b 2 4 s M z N 9 J n F 1 b 3 Q 7 L C Z x d W 9 0 O 1 N l Y 3 R p b 2 4 x L 1 N F Q 0 9 Q X 0 l J X y 1 f Q 2 9 u d H J h d G 9 z X 0 V s Z W N 0 c l 9 u a W N v c 1 8 y M D I 0 M T A w N y A o M i k v Q X V 0 b 1 J l b W 9 2 Z W R D b 2 x 1 b W 5 z M S 5 7 T 3 J p Z 2 V u I G R l I G x v c y B S Z W N 1 c n N v c y w z N H 0 m c X V v d D s s J n F 1 b 3 Q 7 U 2 V j d G l v b j E v U 0 V D T 1 B f S U l f L V 9 D b 2 5 0 c m F 0 b 3 N f R W x l Y 3 R y X 2 5 p Y 2 9 z X z I w M j Q x M D A 3 I C g y K S 9 B d X R v U m V t b 3 Z l Z E N v b H V t b n M x L n t E Z X N 0 a W 5 v I E d h c 3 R v L D M 1 f S Z x d W 9 0 O y w m c X V v d D t T Z W N 0 a W 9 u M S 9 T R U N P U F 9 J S V 8 t X 0 N v b n R y Y X R v c 1 9 F b G V j d H J f b m l j b 3 N f M j A y N D E w M D c g K D I p L 0 F 1 d G 9 S Z W 1 v d m V k Q 2 9 s d W 1 u c z E u e 1 Z h b G 9 y I G R l b C B D b 2 5 0 c m F 0 b y w z N n 0 m c X V v d D s s J n F 1 b 3 Q 7 U 2 V j d G l v b j E v U 0 V D T 1 B f S U l f L V 9 D b 2 5 0 c m F 0 b 3 N f R W x l Y 3 R y X 2 5 p Y 2 9 z X z I w M j Q x M D A 3 I C g y K S 9 B d X R v U m V t b 3 Z l Z E N v b H V t b n M x L n t W Y W x v c i B k Z S B w Y W d v I G F k Z W x h b n R h Z G 8 s M z d 9 J n F 1 b 3 Q 7 L C Z x d W 9 0 O 1 N l Y 3 R p b 2 4 x L 1 N F Q 0 9 Q X 0 l J X y 1 f Q 2 9 u d H J h d G 9 z X 0 V s Z W N 0 c l 9 u a W N v c 1 8 y M D I 0 M T A w N y A o M i k v Q X V 0 b 1 J l b W 9 2 Z W R D b 2 x 1 b W 5 z M S 5 7 V m F s b 3 I g R m F j d H V y Y W R v L D M 4 f S Z x d W 9 0 O y w m c X V v d D t T Z W N 0 a W 9 u M S 9 T R U N P U F 9 J S V 8 t X 0 N v b n R y Y X R v c 1 9 F b G V j d H J f b m l j b 3 N f M j A y N D E w M D c g K D I p L 0 F 1 d G 9 S Z W 1 v d m V k Q 2 9 s d W 1 u c z E u e 1 Z h b G 9 y I F B l b m R p Z W 5 0 Z S B k Z S B Q Y W d v L D M 5 f S Z x d W 9 0 O y w m c X V v d D t T Z W N 0 a W 9 u M S 9 T R U N P U F 9 J S V 8 t X 0 N v b n R y Y X R v c 1 9 F b G V j d H J f b m l j b 3 N f M j A y N D E w M D c g K D I p L 0 F 1 d G 9 S Z W 1 v d m V k Q 2 9 s d W 1 u c z E u e 1 Z h b G 9 y I F B h Z 2 F k b y w 0 M H 0 m c X V v d D s s J n F 1 b 3 Q 7 U 2 V j d G l v b j E v U 0 V D T 1 B f S U l f L V 9 D b 2 5 0 c m F 0 b 3 N f R W x l Y 3 R y X 2 5 p Y 2 9 z X z I w M j Q x M D A 3 I C g y K S 9 B d X R v U m V t b 3 Z l Z E N v b H V t b n M x L n t W Y W x v c i B B b W 9 y d G l 6 Y W R v L D Q x f S Z x d W 9 0 O y w m c X V v d D t T Z W N 0 a W 9 u M S 9 T R U N P U F 9 J S V 8 t X 0 N v b n R y Y X R v c 1 9 F b G V j d H J f b m l j b 3 N f M j A y N D E w M D c g K D I p L 0 F 1 d G 9 S Z W 1 v d m V k Q 2 9 s d W 1 u c z E u e 1 Z h b G 9 y I F B l b m R p Z W 5 0 Z S B k Z S B B b W 9 y d G l 6 Y W N p b 2 4 s N D J 9 J n F 1 b 3 Q 7 L C Z x d W 9 0 O 1 N l Y 3 R p b 2 4 x L 1 N F Q 0 9 Q X 0 l J X y 1 f Q 2 9 u d H J h d G 9 z X 0 V s Z W N 0 c l 9 u a W N v c 1 8 y M D I 0 M T A w N y A o M i k v Q X V 0 b 1 J l b W 9 2 Z W R D b 2 x 1 b W 5 z M S 5 7 V m F s b 3 I g U G V u Z G l l b n R l I G R l I E V q Z W N 1 Y 2 l v b i w 0 M 3 0 m c X V v d D s s J n F 1 b 3 Q 7 U 2 V j d G l v b j E v U 0 V D T 1 B f S U l f L V 9 D b 2 5 0 c m F 0 b 3 N f R W x l Y 3 R y X 2 5 p Y 2 9 z X z I w M j Q x M D A 3 I C g y K S 9 B d X R v U m V t b 3 Z l Z E N v b H V t b n M x L n t F c 3 R h Z G 8 g Q l B J T i w 0 N H 0 m c X V v d D s s J n F 1 b 3 Q 7 U 2 V j d G l v b j E v U 0 V D T 1 B f S U l f L V 9 D b 2 5 0 c m F 0 b 3 N f R W x l Y 3 R y X 2 5 p Y 2 9 z X z I w M j Q x M D A 3 I C g y K S 9 B d X R v U m V t b 3 Z l Z E N v b H V t b n M x L n t D w 7 N k a W d v I E J Q S U 4 s N D V 9 J n F 1 b 3 Q 7 L C Z x d W 9 0 O 1 N l Y 3 R p b 2 4 x L 1 N F Q 0 9 Q X 0 l J X y 1 f Q 2 9 u d H J h d G 9 z X 0 V s Z W N 0 c l 9 u a W N v c 1 8 y M D I 0 M T A w N y A o M i k v Q X V 0 b 1 J l b W 9 2 Z W R D b 2 x 1 b W 5 z M S 5 7 Q W 5 u b y B C U E l O L D Q 2 f S Z x d W 9 0 O y w m c X V v d D t T Z W N 0 a W 9 u M S 9 T R U N P U F 9 J S V 8 t X 0 N v b n R y Y X R v c 1 9 F b G V j d H J f b m l j b 3 N f M j A y N D E w M D c g K D I p L 0 F 1 d G 9 S Z W 1 v d m V k Q 2 9 s d W 1 u c z E u e 1 N h b G R v I E N E U C w 0 N 3 0 m c X V v d D s s J n F 1 b 3 Q 7 U 2 V j d G l v b j E v U 0 V D T 1 B f S U l f L V 9 D b 2 5 0 c m F 0 b 3 N f R W x l Y 3 R y X 2 5 p Y 2 9 z X z I w M j Q x M D A 3 I C g y K S 9 B d X R v U m V t b 3 Z l Z E N v b H V t b n M x L n t T Y W x k b y B W a W d l b m N p Y S w 0 O H 0 m c X V v d D s s J n F 1 b 3 Q 7 U 2 V j d G l v b j E v U 0 V D T 1 B f S U l f L V 9 D b 2 5 0 c m F 0 b 3 N f R W x l Y 3 R y X 2 5 p Y 2 9 z X z I w M j Q x M D A 3 I C g y K S 9 B d X R v U m V t b 3 Z l Z E N v b H V t b n M x L n t F c 1 B v c 3 R D b 2 5 m b G l j d G 8 s N D l 9 J n F 1 b 3 Q 7 L C Z x d W 9 0 O 1 N l Y 3 R p b 2 4 x L 1 N F Q 0 9 Q X 0 l J X y 1 f Q 2 9 u d H J h d G 9 z X 0 V s Z W N 0 c l 9 u a W N v c 1 8 y M D I 0 M T A w N y A o M i k v Q X V 0 b 1 J l b W 9 2 Z W R D b 2 x 1 b W 5 z M S 5 7 R G l h c y B h Z G l j a W 9 u Y W R v c y w 1 M H 0 m c X V v d D s s J n F 1 b 3 Q 7 U 2 V j d G l v b j E v U 0 V D T 1 B f S U l f L V 9 D b 2 5 0 c m F 0 b 3 N f R W x l Y 3 R y X 2 5 p Y 2 9 z X z I w M j Q x M D A 3 I C g y K S 9 B d X R v U m V t b 3 Z l Z E N v b H V t b n M x L n t Q d W 5 0 b 3 M g Z G V s I E F j d W V y Z G 8 s N T F 9 J n F 1 b 3 Q 7 L C Z x d W 9 0 O 1 N l Y 3 R p b 2 4 x L 1 N F Q 0 9 Q X 0 l J X y 1 f Q 2 9 u d H J h d G 9 z X 0 V s Z W N 0 c l 9 u a W N v c 1 8 y M D I 0 M T A w N y A o M i k v Q X V 0 b 1 J l b W 9 2 Z W R D b 2 x 1 b W 5 z M S 5 7 U G l s Y X J l c y B k Z W w g Q W N 1 Z X J k b y w 1 M n 0 m c X V v d D s s J n F 1 b 3 Q 7 U 2 V j d G l v b j E v U 0 V D T 1 B f S U l f L V 9 D b 2 5 0 c m F 0 b 3 N f R W x l Y 3 R y X 2 5 p Y 2 9 z X z I w M j Q x M D A 3 I C g y K S 9 B d X R v U m V t b 3 Z l Z E N v b H V t b n M x L n t V U k x Q c m 9 j Z X N v L D U z f S Z x d W 9 0 O y w m c X V v d D t T Z W N 0 a W 9 u M S 9 T R U N P U F 9 J S V 8 t X 0 N v b n R y Y X R v c 1 9 F b G V j d H J f b m l j b 3 N f M j A y N D E w M D c g K D I p L 0 F 1 d G 9 S Z W 1 v d m V k Q 2 9 s d W 1 u c z E u e 0 5 v b W J y Z S B S Z X B y Z X N l b n R h b n R l I E x l Z 2 F s L D U 0 f S Z x d W 9 0 O y w m c X V v d D t T Z W N 0 a W 9 u M S 9 T R U N P U F 9 J S V 8 t X 0 N v b n R y Y X R v c 1 9 F b G V j d H J f b m l j b 3 N f M j A y N D E w M D c g K D I p L 0 F 1 d G 9 S Z W 1 v d m V k Q 2 9 s d W 1 u c z E u e 0 5 h Y 2 l v b m F s a W R h Z C B S Z X B y Z X N l b n R h b n R l I E x l Z 2 F s L D U 1 f S Z x d W 9 0 O y w m c X V v d D t T Z W N 0 a W 9 u M S 9 T R U N P U F 9 J S V 8 t X 0 N v b n R y Y X R v c 1 9 F b G V j d H J f b m l j b 3 N f M j A y N D E w M D c g K D I p L 0 F 1 d G 9 S Z W 1 v d m V k Q 2 9 s d W 1 u c z E u e 0 R v b W l j a W x p b y B S Z X B y Z X N l b n R h b n R l I E x l Z 2 F s L D U 2 f S Z x d W 9 0 O y w m c X V v d D t T Z W N 0 a W 9 u M S 9 T R U N P U F 9 J S V 8 t X 0 N v b n R y Y X R v c 1 9 F b G V j d H J f b m l j b 3 N f M j A y N D E w M D c g K D I p L 0 F 1 d G 9 S Z W 1 v d m V k Q 2 9 s d W 1 u c z E u e 1 R p c G 8 g Z G U g S W R l b n R p Z m l j Y W N p w 7 N u I F J l c H J l c 2 V u d G F u d G U g T G V n Y W w s N T d 9 J n F 1 b 3 Q 7 L C Z x d W 9 0 O 1 N l Y 3 R p b 2 4 x L 1 N F Q 0 9 Q X 0 l J X y 1 f Q 2 9 u d H J h d G 9 z X 0 V s Z W N 0 c l 9 u a W N v c 1 8 y M D I 0 M T A w N y A o M i k v Q X V 0 b 1 J l b W 9 2 Z W R D b 2 x 1 b W 5 z M S 5 7 S W R l b n R p Z m l j Y W N p w 7 N u I F J l c H J l c 2 V u d G F u d G U g T G V n Y W w s N T h 9 J n F 1 b 3 Q 7 L C Z x d W 9 0 O 1 N l Y 3 R p b 2 4 x L 1 N F Q 0 9 Q X 0 l J X y 1 f Q 2 9 u d H J h d G 9 z X 0 V s Z W N 0 c l 9 u a W N v c 1 8 y M D I 0 M T A w N y A o M i k v Q X V 0 b 1 J l b W 9 2 Z W R D b 2 x 1 b W 5 z M S 5 7 R 8 O p b m V y b y B S Z X B y Z X N l b n R h b n R l I E x l Z 2 F s L D U 5 f S Z x d W 9 0 O y w m c X V v d D t T Z W N 0 a W 9 u M S 9 T R U N P U F 9 J S V 8 t X 0 N v b n R y Y X R v c 1 9 F b G V j d H J f b m l j b 3 N f M j A y N D E w M D c g K D I p L 0 F 1 d G 9 S Z W 1 v d m V k Q 2 9 s d W 1 u c z E u e 1 B y Z X N 1 c H V l c 3 R v I E d l b m V y Y W w g Z G U g b G E g T m F j a W 9 u I O K A k y B Q R 0 4 s N j B 9 J n F 1 b 3 Q 7 L C Z x d W 9 0 O 1 N l Y 3 R p b 2 4 x L 1 N F Q 0 9 Q X 0 l J X y 1 f Q 2 9 u d H J h d G 9 z X 0 V s Z W N 0 c l 9 u a W N v c 1 8 y M D I 0 M T A w N y A o M i k v Q X V 0 b 1 J l b W 9 2 Z W R D b 2 x 1 b W 5 z M S 5 7 U 2 l z d G V t Y S B H Z W 5 l c m F s I G R l I F B h c n R p Y 2 l w Y W N p b 2 5 l c y w 2 M X 0 m c X V v d D s s J n F 1 b 3 Q 7 U 2 V j d G l v b j E v U 0 V D T 1 B f S U l f L V 9 D b 2 5 0 c m F 0 b 3 N f R W x l Y 3 R y X 2 5 p Y 2 9 z X z I w M j Q x M D A 3 I C g y K S 9 B d X R v U m V t b 3 Z l Z E N v b H V t b n M x L n t T a X N 0 Z W 1 h I E d l b m V y Y W w g Z G U g U m V n Y W z D r W F z L D Y y f S Z x d W 9 0 O y w m c X V v d D t T Z W N 0 a W 9 u M S 9 T R U N P U F 9 J S V 8 t X 0 N v b n R y Y X R v c 1 9 F b G V j d H J f b m l j b 3 N f M j A y N D E w M D c g K D I p L 0 F 1 d G 9 S Z W 1 v d m V k Q 2 9 s d W 1 u c z E u e 1 J l Y 3 V y c 2 9 z I F B y b 3 B p b 3 M g K E F s Y 2 F s Z M O t Y X M s I E d v Y m V y b m F j a W 9 u Z X M g e S B S Z X N n d W F y Z G 9 z I E l u Z M O t Z 2 V u Y X M p L D Y z f S Z x d W 9 0 O y w m c X V v d D t T Z W N 0 a W 9 u M S 9 T R U N P U F 9 J S V 8 t X 0 N v b n R y Y X R v c 1 9 F b G V j d H J f b m l j b 3 N f M j A y N D E w M D c g K D I p L 0 F 1 d G 9 S Z W 1 v d m V k Q 2 9 s d W 1 u c z E u e 1 J l Y 3 V y c 2 9 z I G R l I E N y Z W R p d G 8 s N j R 9 J n F 1 b 3 Q 7 L C Z x d W 9 0 O 1 N l Y 3 R p b 2 4 x L 1 N F Q 0 9 Q X 0 l J X y 1 f Q 2 9 u d H J h d G 9 z X 0 V s Z W N 0 c l 9 u a W N v c 1 8 y M D I 0 M T A w N y A o M i k v Q X V 0 b 1 J l b W 9 2 Z W R D b 2 x 1 b W 5 z M S 5 7 U m V j d X J z b 3 M g U H J v c G l v c y w 2 N X 0 m c X V v d D s s J n F 1 b 3 Q 7 U 2 V j d G l v b j E v U 0 V D T 1 B f S U l f L V 9 D b 2 5 0 c m F 0 b 3 N f R W x l Y 3 R y X 2 5 p Y 2 9 z X z I w M j Q x M D A 3 I C g y K S 9 B d X R v U m V t b 3 Z l Z E N v b H V t b n M x L n t V b H R p b W E g Q W N 0 d W F s a X p h Y 2 l v b i w 2 N n 0 m c X V v d D s s J n F 1 b 3 Q 7 U 2 V j d G l v b j E v U 0 V D T 1 B f S U l f L V 9 D b 2 5 0 c m F 0 b 3 N f R W x l Y 3 R y X 2 5 p Y 2 9 z X z I w M j Q x M D A 3 I C g y K S 9 B d X R v U m V t b 3 Z l Z E N v b H V t b n M x L n t D b 2 R p Z 2 8 g R W 5 0 a W R h Z C w 2 N 3 0 m c X V v d D s s J n F 1 b 3 Q 7 U 2 V j d G l v b j E v U 0 V D T 1 B f S U l f L V 9 D b 2 5 0 c m F 0 b 3 N f R W x l Y 3 R y X 2 5 p Y 2 9 z X z I w M j Q x M D A 3 I C g y K S 9 B d X R v U m V t b 3 Z l Z E N v b H V t b n M x L n t D b 2 R p Z 2 8 g U H J v d m V l Z G 9 y L D Y 4 f S Z x d W 9 0 O y w m c X V v d D t T Z W N 0 a W 9 u M S 9 T R U N P U F 9 J S V 8 t X 0 N v b n R y Y X R v c 1 9 F b G V j d H J f b m l j b 3 N f M j A y N D E w M D c g K D I p L 0 F 1 d G 9 S Z W 1 v d m V k Q 2 9 s d W 1 u c z E u e 0 Z l Y 2 h h I E l u a W N p b y B M a X F 1 a W R h Y 2 l v b i w 2 O X 0 m c X V v d D s s J n F 1 b 3 Q 7 U 2 V j d G l v b j E v U 0 V D T 1 B f S U l f L V 9 D b 2 5 0 c m F 0 b 3 N f R W x l Y 3 R y X 2 5 p Y 2 9 z X z I w M j Q x M D A 3 I C g y K S 9 B d X R v U m V t b 3 Z l Z E N v b H V t b n M x L n t G Z W N o Y S B G a W 4 g T G l x d W l k Y W N p b 2 4 s N z B 9 J n F 1 b 3 Q 7 L C Z x d W 9 0 O 1 N l Y 3 R p b 2 4 x L 1 N F Q 0 9 Q X 0 l J X y 1 f Q 2 9 u d H J h d G 9 z X 0 V s Z W N 0 c l 9 u a W N v c 1 8 y M D I 0 M T A w N y A o M i k v Q X V 0 b 1 J l b W 9 2 Z W R D b 2 x 1 b W 5 z M S 5 7 T 2 J q Z X R v I G R l b C B D b 2 5 0 c m F 0 b y w 3 M X 0 m c X V v d D s s J n F 1 b 3 Q 7 U 2 V j d G l v b j E v U 0 V D T 1 B f S U l f L V 9 D b 2 5 0 c m F 0 b 3 N f R W x l Y 3 R y X 2 5 p Y 2 9 z X z I w M j Q x M D A 3 I C g y K S 9 B d X R v U m V t b 3 Z l Z E N v b H V t b n M x L n t E d X J h Y 2 n D s 2 4 g Z G V s I G N v b n R y Y X R v L D c y f S Z x d W 9 0 O y w m c X V v d D t T Z W N 0 a W 9 u M S 9 T R U N P U F 9 J S V 8 t X 0 N v b n R y Y X R v c 1 9 F b G V j d H J f b m l j b 3 N f M j A y N D E w M D c g K D I p L 0 F 1 d G 9 S Z W 1 v d m V k Q 2 9 s d W 1 u c z E u e 0 5 v b W J y Z S B k Z W w g Y m F u Y 2 8 s N z N 9 J n F 1 b 3 Q 7 L C Z x d W 9 0 O 1 N l Y 3 R p b 2 4 x L 1 N F Q 0 9 Q X 0 l J X y 1 f Q 2 9 u d H J h d G 9 z X 0 V s Z W N 0 c l 9 u a W N v c 1 8 y M D I 0 M T A w N y A o M i k v Q X V 0 b 1 J l b W 9 2 Z W R D b 2 x 1 b W 5 z M S 5 7 V G l w b y B k Z S B j d W V u d G E s N z R 9 J n F 1 b 3 Q 7 L C Z x d W 9 0 O 1 N l Y 3 R p b 2 4 x L 1 N F Q 0 9 Q X 0 l J X y 1 f Q 2 9 u d H J h d G 9 z X 0 V s Z W N 0 c l 9 u a W N v c 1 8 y M D I 0 M T A w N y A o M i k v Q X V 0 b 1 J l b W 9 2 Z W R D b 2 x 1 b W 5 z M S 5 7 T s O 6 b W V y b y B k Z S B j d W V u d G E s N z V 9 J n F 1 b 3 Q 7 L C Z x d W 9 0 O 1 N l Y 3 R p b 2 4 x L 1 N F Q 0 9 Q X 0 l J X y 1 f Q 2 9 u d H J h d G 9 z X 0 V s Z W N 0 c l 9 u a W N v c 1 8 y M D I 0 M T A w N y A o M i k v Q X V 0 b 1 J l b W 9 2 Z W R D b 2 x 1 b W 5 z M S 5 7 R W w g Y 2 9 u d H J h d G 8 g c H V l Z G U g c 2 V y I H B y b 3 J y b 2 d h Z G 8 s N z Z 9 J n F 1 b 3 Q 7 L C Z x d W 9 0 O 1 N l Y 3 R p b 2 4 x L 1 N F Q 0 9 Q X 0 l J X y 1 f Q 2 9 u d H J h d G 9 z X 0 V s Z W N 0 c l 9 u a W N v c 1 8 y M D I 0 M T A w N y A o M i k v Q X V 0 b 1 J l b W 9 2 Z W R D b 2 x 1 b W 5 z M S 5 7 R m V j a G E g Z G U g b m 9 0 a W Z p Y 2 F j a c O z b i B k Z S B w c m 9 y c m 9 n Y W N p w 7 N u L D c 3 f S Z x d W 9 0 O y w m c X V v d D t T Z W N 0 a W 9 u M S 9 T R U N P U F 9 J S V 8 t X 0 N v b n R y Y X R v c 1 9 F b G V j d H J f b m l j b 3 N f M j A y N D E w M D c g K D I p L 0 F 1 d G 9 S Z W 1 v d m V k Q 2 9 s d W 1 u c z E u e 0 5 v b W J y Z S B v c m R l b m F k b 3 I g Z G V s I G d h c 3 R v L D c 4 f S Z x d W 9 0 O y w m c X V v d D t T Z W N 0 a W 9 u M S 9 T R U N P U F 9 J S V 8 t X 0 N v b n R y Y X R v c 1 9 F b G V j d H J f b m l j b 3 N f M j A y N D E w M D c g K D I p L 0 F 1 d G 9 S Z W 1 v d m V k Q 2 9 s d W 1 u c z E u e 1 R p c G 8 g Z G U g Z G 9 j d W 1 l b n R v I E 9 y Z G V u Y W R v c i B k Z W w g Z 2 F z d G 8 s N z l 9 J n F 1 b 3 Q 7 L C Z x d W 9 0 O 1 N l Y 3 R p b 2 4 x L 1 N F Q 0 9 Q X 0 l J X y 1 f Q 2 9 u d H J h d G 9 z X 0 V s Z W N 0 c l 9 u a W N v c 1 8 y M D I 0 M T A w N y A o M i k v Q X V 0 b 1 J l b W 9 2 Z W R D b 2 x 1 b W 5 z M S 5 7 T s O 6 b W V y b y B k Z S B k b 2 N 1 b W V u d G 8 g T 3 J k Z W 5 h Z G 9 y I G R l b C B n Y X N 0 b y w 4 M H 0 m c X V v d D s s J n F 1 b 3 Q 7 U 2 V j d G l v b j E v U 0 V D T 1 B f S U l f L V 9 D b 2 5 0 c m F 0 b 3 N f R W x l Y 3 R y X 2 5 p Y 2 9 z X z I w M j Q x M D A 3 I C g y K S 9 B d X R v U m V t b 3 Z l Z E N v b H V t b n M x L n t O b 2 1 i c m U g c 3 V w Z X J 2 a X N v c i w 4 M X 0 m c X V v d D s s J n F 1 b 3 Q 7 U 2 V j d G l v b j E v U 0 V D T 1 B f S U l f L V 9 D b 2 5 0 c m F 0 b 3 N f R W x l Y 3 R y X 2 5 p Y 2 9 z X z I w M j Q x M D A 3 I C g y K S 9 B d X R v U m V t b 3 Z l Z E N v b H V t b n M x L n t U a X B v I G R l I G R v Y 3 V t Z W 5 0 b y B z d X B l c n Z p c 2 9 y L D g y f S Z x d W 9 0 O y w m c X V v d D t T Z W N 0 a W 9 u M S 9 T R U N P U F 9 J S V 8 t X 0 N v b n R y Y X R v c 1 9 F b G V j d H J f b m l j b 3 N f M j A y N D E w M D c g K D I p L 0 F 1 d G 9 S Z W 1 v d m V k Q 2 9 s d W 1 u c z E u e 0 7 D u m 1 l c m 8 g Z G U g Z G 9 j d W 1 l b n R v I H N 1 c G V y d m l z b 3 I s O D N 9 J n F 1 b 3 Q 7 L C Z x d W 9 0 O 1 N l Y 3 R p b 2 4 x L 1 N F Q 0 9 Q X 0 l J X y 1 f Q 2 9 u d H J h d G 9 z X 0 V s Z W N 0 c l 9 u a W N v c 1 8 y M D I 0 M T A w N y A o M i k v Q X V 0 b 1 J l b W 9 2 Z W R D b 2 x 1 b W 5 z M S 5 7 T m 9 t Y n J l I E 9 y Z G V u Y W R v c i B k Z S B Q Y W d v L D g 0 f S Z x d W 9 0 O y w m c X V v d D t T Z W N 0 a W 9 u M S 9 T R U N P U F 9 J S V 8 t X 0 N v b n R y Y X R v c 1 9 F b G V j d H J f b m l j b 3 N f M j A y N D E w M D c g K D I p L 0 F 1 d G 9 S Z W 1 v d m V k Q 2 9 s d W 1 u c z E u e 1 R p c G 8 g Z G U g Z G 9 j d W 1 l b n R v I E 9 y Z G V u Y W R v c i B k Z S B Q Y W d v L D g 1 f S Z x d W 9 0 O y w m c X V v d D t T Z W N 0 a W 9 u M S 9 T R U N P U F 9 J S V 8 t X 0 N v b n R y Y X R v c 1 9 F b G V j d H J f b m l j b 3 N f M j A y N D E w M D c g K D I p L 0 F 1 d G 9 S Z W 1 v d m V k Q 2 9 s d W 1 u c z E u e 0 7 D u m 1 l c m 8 g Z G U g Z G 9 j d W 1 l b n R v I E 9 y Z G V u Y W R v c i B k Z S B Q Y W d v L D g 2 f S Z x d W 9 0 O 1 0 s J n F 1 b 3 Q 7 U m V s Y X R p b 2 5 z a G l w S W 5 m b y Z x d W 9 0 O z p b X X 0 i I C 8 + P C 9 T d G F i b G V F b n R y a W V z P j w v S X R l b T 4 8 S X R l b T 4 8 S X R l b U x v Y 2 F 0 a W 9 u P j x J d G V t V H l w Z T 5 G b 3 J t d W x h P C 9 J d G V t V H l w Z T 4 8 S X R l b V B h d G g + U 2 V j d G l v b j E v U 0 V D T 1 B f S U l f L V 9 D b 2 5 0 c m F 0 b 3 N f R W x l Y 3 R y X 2 5 p Y 2 9 z X z I w M j Q x M D A 3 J T I w K D I p L 0 9 y a W d l b j w v S X R l b V B h d G g + P C 9 J d G V t T G 9 j Y X R p b 2 4 + P F N 0 Y W J s Z U V u d H J p Z X M g L z 4 8 L 0 l 0 Z W 0 + P E l 0 Z W 0 + P E l 0 Z W 1 M b 2 N h d G l v b j 4 8 S X R l b V R 5 c G U + R m 9 y b X V s Y T w v S X R l b V R 5 c G U + P E l 0 Z W 1 Q Y X R o P l N l Y 3 R p b 2 4 x L 1 N F Q 0 9 Q X 0 l J X y 1 f Q 2 9 u d H J h d G 9 z X 0 V s Z W N 0 c l 9 u a W N v c 1 8 y M D I 0 M T A w N y U y M C g y K S 9 F b m N h Y m V 6 Y W R v c y U y M H B y b 2 1 v d m l k b 3 M 8 L 0 l 0 Z W 1 Q Y X R o P j w v S X R l b U x v Y 2 F 0 a W 9 u P j x T d G F i b G V F b n R y a W V z I C 8 + P C 9 J d G V t P j x J d G V t P j x J d G V t T G 9 j Y X R p b 2 4 + P E l 0 Z W 1 U e X B l P k Z v c m 1 1 b G E 8 L 0 l 0 Z W 1 U e X B l P j x J d G V t U G F 0 a D 5 T Z W N 0 a W 9 u M S 9 T R U N P U F 9 J S V 8 t X 0 N v b n R y Y X R v c 1 9 F b G V j d H J f b m l j b 3 N f M j A y N D E w M D c l M j A o M i k v V G l w b y U y M G N h b W J p Y W R v P C 9 J d G V t U G F 0 a D 4 8 L 0 l 0 Z W 1 M b 2 N h d G l v b j 4 8 U 3 R h Y m x l R W 5 0 c m l l c y A v P j w v S X R l b T 4 8 L 0 l 0 Z W 1 z P j w v T G 9 j Y W x Q Y W N r Y W d l T W V 0 Y W R h d G F G a W x l P h Y A A A B Q S w U G A A A A A A A A A A A A A A A A A A A A A A A A 2 g A A A A E A A A D Q j J 3 f A R X R E Y x 6 A M B P w p f r A Q A A A E h o g P Z H b S B C r P 5 K n p o N F 2 w A A A A A A g A A A A A A A 2 Y A A M A A A A A Q A A A A A 7 I 0 e e z N p v K + D R 2 I j d 2 2 T A A A A A A E g A A A o A A A A B A A A A D n z H W O x 9 G / m r f J f z i 2 A s 0 P U A A A A B d A h w I b h h k c A X 5 Z F m X g z g d t c 6 B t y 7 e o P q B U v M X 0 2 c G 5 n B l 4 h s I U A k q p c Z 4 o R g K x A + i u 6 j e Y t / N X H 8 Q C m P q 2 + s B r a i h / W p b f x J a 7 x j Y b 8 F c 5 F A A A A O O z p a i E b + R x m y A b C b T c W s q F D J T U < / D a t a M a s h u p > 
</file>

<file path=customXml/itemProps1.xml><?xml version="1.0" encoding="utf-8"?>
<ds:datastoreItem xmlns:ds="http://schemas.openxmlformats.org/officeDocument/2006/customXml" ds:itemID="{67673705-6BB3-4399-A8D4-D9687EB52E7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Hoja1</vt:lpstr>
      <vt:lpstr>CONTRATOS SECOPII</vt:lpstr>
      <vt:lpstr>CTOS SUSCRITO EN LA TVEC</vt:lpstr>
      <vt:lpstr>'CONTRATOS SECOPII'!_Hlk116633778</vt:lpstr>
      <vt:lpstr>'CONTRATOS SECOPII'!_Hlk123304439</vt:lpstr>
      <vt:lpstr>'CONTRATOS SECOPII'!_Hlk160516244</vt:lpstr>
      <vt:lpstr>'CONTRATOS SECOPII'!_Hlk160521524</vt:lpstr>
      <vt:lpstr>lista_modalidad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Lucero Castellanos</dc:creator>
  <cp:keywords/>
  <dc:description/>
  <cp:lastModifiedBy>Carlos Arturo Guzmán Ramírez</cp:lastModifiedBy>
  <cp:revision/>
  <dcterms:created xsi:type="dcterms:W3CDTF">2018-03-02T16:23:29Z</dcterms:created>
  <dcterms:modified xsi:type="dcterms:W3CDTF">2024-10-07T20:20:48Z</dcterms:modified>
  <cp:category/>
  <cp:contentStatus/>
</cp:coreProperties>
</file>